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Z:\P004 Pilot projects coordination\2021 - 2023\01. Call\Forms\"/>
    </mc:Choice>
  </mc:AlternateContent>
  <xr:revisionPtr revIDLastSave="0" documentId="13_ncr:1_{DCF11466-325A-40E6-AFD4-2A1BA7D00976}" xr6:coauthVersionLast="36" xr6:coauthVersionMax="36" xr10:uidLastSave="{00000000-0000-0000-0000-000000000000}"/>
  <bookViews>
    <workbookView xWindow="120" yWindow="120" windowWidth="18915" windowHeight="7485" xr2:uid="{00000000-000D-0000-FFFF-FFFF00000000}"/>
  </bookViews>
  <sheets>
    <sheet name="INSTRUCTIONS" sheetId="4" r:id="rId1"/>
    <sheet name="2021" sheetId="5" r:id="rId2"/>
    <sheet name="2022" sheetId="7" r:id="rId3"/>
    <sheet name="2023" sheetId="9" r:id="rId4"/>
  </sheets>
  <definedNames>
    <definedName name="_xlnm.Print_Area" localSheetId="1">'2021'!$A$1:$L$246</definedName>
    <definedName name="_xlnm.Print_Area" localSheetId="2">'2022'!$A$1:$L$246</definedName>
    <definedName name="_xlnm.Print_Area" localSheetId="3">'2023'!$A$1:$L$246</definedName>
  </definedNames>
  <calcPr calcId="191029"/>
</workbook>
</file>

<file path=xl/calcChain.xml><?xml version="1.0" encoding="utf-8"?>
<calcChain xmlns="http://schemas.openxmlformats.org/spreadsheetml/2006/main">
  <c r="B187" i="5" l="1"/>
  <c r="C187" i="5"/>
  <c r="C186" i="5" s="1"/>
  <c r="I188" i="5"/>
  <c r="K188" i="5"/>
  <c r="I189" i="5"/>
  <c r="K189" i="5" s="1"/>
  <c r="I190" i="5"/>
  <c r="K190" i="5"/>
  <c r="I191" i="5"/>
  <c r="K191" i="5"/>
  <c r="I192" i="5"/>
  <c r="K192" i="5"/>
  <c r="B193" i="5"/>
  <c r="C193" i="5"/>
  <c r="I194" i="5"/>
  <c r="K194" i="5"/>
  <c r="I195" i="5"/>
  <c r="K195" i="5"/>
  <c r="I196" i="5"/>
  <c r="K196" i="5"/>
  <c r="I197" i="5"/>
  <c r="K197" i="5"/>
  <c r="I198" i="5"/>
  <c r="K198" i="5"/>
  <c r="B199" i="5"/>
  <c r="C199" i="5"/>
  <c r="I200" i="5"/>
  <c r="K200" i="5"/>
  <c r="I201" i="5"/>
  <c r="K201" i="5"/>
  <c r="I202" i="5"/>
  <c r="K202" i="5"/>
  <c r="I203" i="5"/>
  <c r="K203" i="5"/>
  <c r="I204" i="5"/>
  <c r="K204" i="5"/>
  <c r="B205" i="5"/>
  <c r="C205" i="5"/>
  <c r="I206" i="5"/>
  <c r="K206" i="5"/>
  <c r="I207" i="5"/>
  <c r="K207" i="5"/>
  <c r="I208" i="5"/>
  <c r="K208" i="5"/>
  <c r="I209" i="5"/>
  <c r="K209" i="5"/>
  <c r="I210" i="5"/>
  <c r="K210" i="5"/>
  <c r="I211" i="5"/>
  <c r="K211" i="5"/>
  <c r="B212" i="5"/>
  <c r="C212" i="5"/>
  <c r="I213" i="5"/>
  <c r="K213" i="5"/>
  <c r="I214" i="5"/>
  <c r="K214" i="5"/>
  <c r="I215" i="5"/>
  <c r="K215" i="5"/>
  <c r="I216" i="5"/>
  <c r="K216" i="5"/>
  <c r="I217" i="5"/>
  <c r="K217" i="5"/>
  <c r="B186" i="5" l="1"/>
  <c r="B19" i="9"/>
  <c r="B19" i="5"/>
  <c r="I23" i="5"/>
  <c r="B4" i="9" l="1"/>
  <c r="B1" i="9"/>
  <c r="B4" i="7"/>
  <c r="B1" i="7"/>
  <c r="I244" i="9" l="1"/>
  <c r="C238" i="9"/>
  <c r="B238" i="9"/>
  <c r="I237" i="9"/>
  <c r="C231" i="9"/>
  <c r="B231" i="9"/>
  <c r="I230" i="9"/>
  <c r="C220" i="9"/>
  <c r="B220" i="9"/>
  <c r="I217" i="9"/>
  <c r="K217" i="9" s="1"/>
  <c r="I216" i="9"/>
  <c r="K216" i="9" s="1"/>
  <c r="I215" i="9"/>
  <c r="K215" i="9" s="1"/>
  <c r="K214" i="9"/>
  <c r="I213" i="9"/>
  <c r="K213" i="9" s="1"/>
  <c r="C212" i="9"/>
  <c r="B212" i="9"/>
  <c r="I211" i="9"/>
  <c r="K211" i="9" s="1"/>
  <c r="I210" i="9"/>
  <c r="K210" i="9" s="1"/>
  <c r="I209" i="9"/>
  <c r="K209" i="9" s="1"/>
  <c r="I208" i="9"/>
  <c r="K208" i="9" s="1"/>
  <c r="I207" i="9"/>
  <c r="K207" i="9" s="1"/>
  <c r="I206" i="9"/>
  <c r="K206" i="9" s="1"/>
  <c r="C205" i="9"/>
  <c r="B205" i="9"/>
  <c r="I204" i="9"/>
  <c r="K204" i="9" s="1"/>
  <c r="I203" i="9"/>
  <c r="K203" i="9" s="1"/>
  <c r="I202" i="9"/>
  <c r="K202" i="9" s="1"/>
  <c r="I201" i="9"/>
  <c r="K201" i="9" s="1"/>
  <c r="I200" i="9"/>
  <c r="K200" i="9" s="1"/>
  <c r="C199" i="9"/>
  <c r="B199" i="9"/>
  <c r="I198" i="9"/>
  <c r="K198" i="9" s="1"/>
  <c r="I197" i="9"/>
  <c r="K197" i="9" s="1"/>
  <c r="I196" i="9"/>
  <c r="K196" i="9" s="1"/>
  <c r="I195" i="9"/>
  <c r="K195" i="9" s="1"/>
  <c r="I194" i="9"/>
  <c r="K194" i="9" s="1"/>
  <c r="C193" i="9"/>
  <c r="B193" i="9"/>
  <c r="I192" i="9"/>
  <c r="K192" i="9" s="1"/>
  <c r="I191" i="9"/>
  <c r="K191" i="9" s="1"/>
  <c r="I190" i="9"/>
  <c r="K190" i="9" s="1"/>
  <c r="I189" i="9"/>
  <c r="K189" i="9" s="1"/>
  <c r="I188" i="9"/>
  <c r="C187" i="9"/>
  <c r="B187" i="9"/>
  <c r="I184" i="9"/>
  <c r="K184" i="9" s="1"/>
  <c r="I183" i="9"/>
  <c r="K183" i="9" s="1"/>
  <c r="I182" i="9"/>
  <c r="K182" i="9" s="1"/>
  <c r="I181" i="9"/>
  <c r="K181" i="9" s="1"/>
  <c r="I180" i="9"/>
  <c r="K180" i="9" s="1"/>
  <c r="C179" i="9"/>
  <c r="B179" i="9"/>
  <c r="I178" i="9"/>
  <c r="K178" i="9" s="1"/>
  <c r="I177" i="9"/>
  <c r="K177" i="9" s="1"/>
  <c r="I176" i="9"/>
  <c r="K176" i="9" s="1"/>
  <c r="I175" i="9"/>
  <c r="K175" i="9" s="1"/>
  <c r="I174" i="9"/>
  <c r="K174" i="9" s="1"/>
  <c r="I173" i="9"/>
  <c r="K173" i="9" s="1"/>
  <c r="C172" i="9"/>
  <c r="B172" i="9"/>
  <c r="I171" i="9"/>
  <c r="K171" i="9" s="1"/>
  <c r="I170" i="9"/>
  <c r="K170" i="9" s="1"/>
  <c r="I169" i="9"/>
  <c r="K169" i="9" s="1"/>
  <c r="I168" i="9"/>
  <c r="K168" i="9" s="1"/>
  <c r="I167" i="9"/>
  <c r="K167" i="9" s="1"/>
  <c r="C166" i="9"/>
  <c r="B166" i="9"/>
  <c r="I165" i="9"/>
  <c r="K165" i="9" s="1"/>
  <c r="I164" i="9"/>
  <c r="K164" i="9" s="1"/>
  <c r="I163" i="9"/>
  <c r="K163" i="9" s="1"/>
  <c r="I162" i="9"/>
  <c r="K162" i="9" s="1"/>
  <c r="I161" i="9"/>
  <c r="K161" i="9" s="1"/>
  <c r="C160" i="9"/>
  <c r="B160" i="9"/>
  <c r="I159" i="9"/>
  <c r="K159" i="9" s="1"/>
  <c r="I158" i="9"/>
  <c r="K158" i="9" s="1"/>
  <c r="I157" i="9"/>
  <c r="K157" i="9" s="1"/>
  <c r="I156" i="9"/>
  <c r="I155" i="9"/>
  <c r="K155" i="9" s="1"/>
  <c r="C154" i="9"/>
  <c r="B154" i="9"/>
  <c r="I151" i="9"/>
  <c r="K151" i="9" s="1"/>
  <c r="I150" i="9"/>
  <c r="K150" i="9" s="1"/>
  <c r="I149" i="9"/>
  <c r="K149" i="9" s="1"/>
  <c r="I148" i="9"/>
  <c r="K148" i="9" s="1"/>
  <c r="I147" i="9"/>
  <c r="K147" i="9" s="1"/>
  <c r="C146" i="9"/>
  <c r="B146" i="9"/>
  <c r="I145" i="9"/>
  <c r="K145" i="9" s="1"/>
  <c r="I144" i="9"/>
  <c r="K144" i="9" s="1"/>
  <c r="I143" i="9"/>
  <c r="K143" i="9" s="1"/>
  <c r="I142" i="9"/>
  <c r="K142" i="9" s="1"/>
  <c r="I141" i="9"/>
  <c r="K141" i="9" s="1"/>
  <c r="I140" i="9"/>
  <c r="K140" i="9" s="1"/>
  <c r="C139" i="9"/>
  <c r="B139" i="9"/>
  <c r="I138" i="9"/>
  <c r="K138" i="9" s="1"/>
  <c r="I137" i="9"/>
  <c r="K137" i="9" s="1"/>
  <c r="I136" i="9"/>
  <c r="K136" i="9" s="1"/>
  <c r="I135" i="9"/>
  <c r="K135" i="9" s="1"/>
  <c r="I134" i="9"/>
  <c r="K134" i="9" s="1"/>
  <c r="C133" i="9"/>
  <c r="B133" i="9"/>
  <c r="I132" i="9"/>
  <c r="K132" i="9" s="1"/>
  <c r="I131" i="9"/>
  <c r="K131" i="9" s="1"/>
  <c r="I130" i="9"/>
  <c r="K130" i="9" s="1"/>
  <c r="I129" i="9"/>
  <c r="K129" i="9" s="1"/>
  <c r="I128" i="9"/>
  <c r="K128" i="9" s="1"/>
  <c r="C127" i="9"/>
  <c r="B127" i="9"/>
  <c r="I126" i="9"/>
  <c r="K126" i="9" s="1"/>
  <c r="I125" i="9"/>
  <c r="K125" i="9" s="1"/>
  <c r="I124" i="9"/>
  <c r="K124" i="9" s="1"/>
  <c r="I123" i="9"/>
  <c r="K123" i="9" s="1"/>
  <c r="I122" i="9"/>
  <c r="K122" i="9" s="1"/>
  <c r="C121" i="9"/>
  <c r="B121" i="9"/>
  <c r="I118" i="9"/>
  <c r="K118" i="9" s="1"/>
  <c r="I117" i="9"/>
  <c r="K117" i="9" s="1"/>
  <c r="I116" i="9"/>
  <c r="K116" i="9" s="1"/>
  <c r="I115" i="9"/>
  <c r="K115" i="9" s="1"/>
  <c r="I114" i="9"/>
  <c r="K114" i="9" s="1"/>
  <c r="C113" i="9"/>
  <c r="B113" i="9"/>
  <c r="I112" i="9"/>
  <c r="K112" i="9" s="1"/>
  <c r="I111" i="9"/>
  <c r="K111" i="9" s="1"/>
  <c r="I110" i="9"/>
  <c r="K110" i="9" s="1"/>
  <c r="I109" i="9"/>
  <c r="K109" i="9" s="1"/>
  <c r="I108" i="9"/>
  <c r="K108" i="9" s="1"/>
  <c r="I107" i="9"/>
  <c r="K107" i="9" s="1"/>
  <c r="C106" i="9"/>
  <c r="B106" i="9"/>
  <c r="I105" i="9"/>
  <c r="K105" i="9" s="1"/>
  <c r="I104" i="9"/>
  <c r="K104" i="9" s="1"/>
  <c r="I103" i="9"/>
  <c r="K103" i="9" s="1"/>
  <c r="I102" i="9"/>
  <c r="K102" i="9" s="1"/>
  <c r="I101" i="9"/>
  <c r="K101" i="9" s="1"/>
  <c r="C100" i="9"/>
  <c r="B100" i="9"/>
  <c r="I99" i="9"/>
  <c r="K99" i="9" s="1"/>
  <c r="I98" i="9"/>
  <c r="K98" i="9" s="1"/>
  <c r="I97" i="9"/>
  <c r="K97" i="9" s="1"/>
  <c r="I96" i="9"/>
  <c r="K96" i="9" s="1"/>
  <c r="I95" i="9"/>
  <c r="K95" i="9" s="1"/>
  <c r="C94" i="9"/>
  <c r="B94" i="9"/>
  <c r="I93" i="9"/>
  <c r="K93" i="9" s="1"/>
  <c r="I92" i="9"/>
  <c r="K92" i="9" s="1"/>
  <c r="I91" i="9"/>
  <c r="K91" i="9" s="1"/>
  <c r="I90" i="9"/>
  <c r="K90" i="9" s="1"/>
  <c r="I89" i="9"/>
  <c r="C88" i="9"/>
  <c r="B88" i="9"/>
  <c r="I85" i="9"/>
  <c r="K85" i="9" s="1"/>
  <c r="I84" i="9"/>
  <c r="K84" i="9" s="1"/>
  <c r="I83" i="9"/>
  <c r="K83" i="9" s="1"/>
  <c r="I82" i="9"/>
  <c r="K82" i="9" s="1"/>
  <c r="I81" i="9"/>
  <c r="K81" i="9" s="1"/>
  <c r="C80" i="9"/>
  <c r="B80" i="9"/>
  <c r="I79" i="9"/>
  <c r="K79" i="9" s="1"/>
  <c r="I78" i="9"/>
  <c r="K78" i="9" s="1"/>
  <c r="I77" i="9"/>
  <c r="K77" i="9" s="1"/>
  <c r="I76" i="9"/>
  <c r="K76" i="9" s="1"/>
  <c r="I75" i="9"/>
  <c r="K75" i="9" s="1"/>
  <c r="I74" i="9"/>
  <c r="K74" i="9" s="1"/>
  <c r="C73" i="9"/>
  <c r="B73" i="9"/>
  <c r="I72" i="9"/>
  <c r="K72" i="9" s="1"/>
  <c r="I71" i="9"/>
  <c r="K71" i="9" s="1"/>
  <c r="I70" i="9"/>
  <c r="K70" i="9" s="1"/>
  <c r="I69" i="9"/>
  <c r="K69" i="9" s="1"/>
  <c r="I68" i="9"/>
  <c r="K68" i="9" s="1"/>
  <c r="C67" i="9"/>
  <c r="B67" i="9"/>
  <c r="I66" i="9"/>
  <c r="K66" i="9" s="1"/>
  <c r="I65" i="9"/>
  <c r="K65" i="9" s="1"/>
  <c r="I64" i="9"/>
  <c r="K64" i="9" s="1"/>
  <c r="I63" i="9"/>
  <c r="K63" i="9" s="1"/>
  <c r="I62" i="9"/>
  <c r="K62" i="9" s="1"/>
  <c r="C61" i="9"/>
  <c r="B61" i="9"/>
  <c r="I60" i="9"/>
  <c r="K60" i="9" s="1"/>
  <c r="I59" i="9"/>
  <c r="K59" i="9" s="1"/>
  <c r="I58" i="9"/>
  <c r="K58" i="9" s="1"/>
  <c r="I57" i="9"/>
  <c r="K57" i="9" s="1"/>
  <c r="I56" i="9"/>
  <c r="C55" i="9"/>
  <c r="B55" i="9"/>
  <c r="I52" i="9"/>
  <c r="K52" i="9" s="1"/>
  <c r="I51" i="9"/>
  <c r="K51" i="9" s="1"/>
  <c r="I50" i="9"/>
  <c r="K50" i="9" s="1"/>
  <c r="I49" i="9"/>
  <c r="K49" i="9" s="1"/>
  <c r="I48" i="9"/>
  <c r="K48" i="9" s="1"/>
  <c r="C47" i="9"/>
  <c r="B47" i="9"/>
  <c r="I46" i="9"/>
  <c r="K46" i="9" s="1"/>
  <c r="I45" i="9"/>
  <c r="K45" i="9" s="1"/>
  <c r="I44" i="9"/>
  <c r="K44" i="9" s="1"/>
  <c r="I43" i="9"/>
  <c r="K43" i="9" s="1"/>
  <c r="I42" i="9"/>
  <c r="K42" i="9" s="1"/>
  <c r="I41" i="9"/>
  <c r="K41" i="9" s="1"/>
  <c r="C40" i="9"/>
  <c r="B40" i="9"/>
  <c r="I39" i="9"/>
  <c r="K39" i="9" s="1"/>
  <c r="I38" i="9"/>
  <c r="K38" i="9" s="1"/>
  <c r="I37" i="9"/>
  <c r="K37" i="9" s="1"/>
  <c r="I36" i="9"/>
  <c r="K36" i="9" s="1"/>
  <c r="I35" i="9"/>
  <c r="K35" i="9" s="1"/>
  <c r="C34" i="9"/>
  <c r="B34" i="9"/>
  <c r="I33" i="9"/>
  <c r="K33" i="9" s="1"/>
  <c r="I32" i="9"/>
  <c r="K32" i="9" s="1"/>
  <c r="I31" i="9"/>
  <c r="K31" i="9" s="1"/>
  <c r="I30" i="9"/>
  <c r="K30" i="9" s="1"/>
  <c r="I29" i="9"/>
  <c r="K29" i="9" s="1"/>
  <c r="C28" i="9"/>
  <c r="B28" i="9"/>
  <c r="I27" i="9"/>
  <c r="K27" i="9" s="1"/>
  <c r="I26" i="9"/>
  <c r="K26" i="9" s="1"/>
  <c r="I25" i="9"/>
  <c r="K25" i="9" s="1"/>
  <c r="I24" i="9"/>
  <c r="K24" i="9" s="1"/>
  <c r="I23" i="9"/>
  <c r="K23" i="9" s="1"/>
  <c r="C22" i="9"/>
  <c r="B22" i="9"/>
  <c r="A19" i="9"/>
  <c r="B3" i="9"/>
  <c r="B2" i="9"/>
  <c r="B21" i="9" l="1"/>
  <c r="B87" i="9"/>
  <c r="C87" i="9"/>
  <c r="C186" i="9"/>
  <c r="B153" i="9"/>
  <c r="K244" i="9"/>
  <c r="C54" i="9"/>
  <c r="B120" i="9"/>
  <c r="I185" i="9"/>
  <c r="I119" i="9"/>
  <c r="C120" i="9"/>
  <c r="K230" i="9"/>
  <c r="C21" i="9"/>
  <c r="C153" i="9"/>
  <c r="K237" i="9"/>
  <c r="B186" i="9"/>
  <c r="K152" i="9"/>
  <c r="I86" i="9"/>
  <c r="B54" i="9"/>
  <c r="I218" i="9"/>
  <c r="K53" i="9"/>
  <c r="K156" i="9"/>
  <c r="K185" i="9" s="1"/>
  <c r="I53" i="9"/>
  <c r="I152" i="9"/>
  <c r="K56" i="9"/>
  <c r="K86" i="9" s="1"/>
  <c r="K188" i="9"/>
  <c r="K218" i="9" s="1"/>
  <c r="K89" i="9"/>
  <c r="K119" i="9" s="1"/>
  <c r="B3" i="7"/>
  <c r="B2" i="7"/>
  <c r="I244" i="7"/>
  <c r="C238" i="7"/>
  <c r="B238" i="7"/>
  <c r="I237" i="7"/>
  <c r="C231" i="7"/>
  <c r="B231" i="7"/>
  <c r="I230" i="7"/>
  <c r="C220" i="7"/>
  <c r="B220" i="7"/>
  <c r="I217" i="7"/>
  <c r="K217" i="7" s="1"/>
  <c r="I216" i="7"/>
  <c r="K216" i="7" s="1"/>
  <c r="I215" i="7"/>
  <c r="K215" i="7" s="1"/>
  <c r="I214" i="7"/>
  <c r="K214" i="7" s="1"/>
  <c r="I213" i="7"/>
  <c r="K213" i="7" s="1"/>
  <c r="C212" i="7"/>
  <c r="B212" i="7"/>
  <c r="I211" i="7"/>
  <c r="K211" i="7" s="1"/>
  <c r="I210" i="7"/>
  <c r="K210" i="7" s="1"/>
  <c r="I209" i="7"/>
  <c r="K209" i="7" s="1"/>
  <c r="I208" i="7"/>
  <c r="K208" i="7" s="1"/>
  <c r="I207" i="7"/>
  <c r="K207" i="7" s="1"/>
  <c r="I206" i="7"/>
  <c r="K206" i="7" s="1"/>
  <c r="C205" i="7"/>
  <c r="B205" i="7"/>
  <c r="I204" i="7"/>
  <c r="K204" i="7" s="1"/>
  <c r="I203" i="7"/>
  <c r="K203" i="7" s="1"/>
  <c r="I202" i="7"/>
  <c r="K202" i="7" s="1"/>
  <c r="I201" i="7"/>
  <c r="K201" i="7" s="1"/>
  <c r="I200" i="7"/>
  <c r="K200" i="7" s="1"/>
  <c r="C199" i="7"/>
  <c r="B199" i="7"/>
  <c r="I198" i="7"/>
  <c r="K198" i="7" s="1"/>
  <c r="I197" i="7"/>
  <c r="K197" i="7" s="1"/>
  <c r="I196" i="7"/>
  <c r="K196" i="7" s="1"/>
  <c r="I195" i="7"/>
  <c r="K195" i="7" s="1"/>
  <c r="I194" i="7"/>
  <c r="K194" i="7" s="1"/>
  <c r="C193" i="7"/>
  <c r="B193" i="7"/>
  <c r="I192" i="7"/>
  <c r="K192" i="7" s="1"/>
  <c r="I191" i="7"/>
  <c r="K191" i="7" s="1"/>
  <c r="I190" i="7"/>
  <c r="I189" i="7"/>
  <c r="K189" i="7" s="1"/>
  <c r="I188" i="7"/>
  <c r="K188" i="7" s="1"/>
  <c r="C187" i="7"/>
  <c r="B187" i="7"/>
  <c r="I184" i="7"/>
  <c r="K184" i="7" s="1"/>
  <c r="I183" i="7"/>
  <c r="K183" i="7" s="1"/>
  <c r="I182" i="7"/>
  <c r="K182" i="7" s="1"/>
  <c r="I181" i="7"/>
  <c r="K181" i="7" s="1"/>
  <c r="I180" i="7"/>
  <c r="K180" i="7" s="1"/>
  <c r="C179" i="7"/>
  <c r="B179" i="7"/>
  <c r="I178" i="7"/>
  <c r="K178" i="7" s="1"/>
  <c r="I177" i="7"/>
  <c r="K177" i="7" s="1"/>
  <c r="I176" i="7"/>
  <c r="K176" i="7" s="1"/>
  <c r="I175" i="7"/>
  <c r="K175" i="7" s="1"/>
  <c r="I174" i="7"/>
  <c r="K174" i="7" s="1"/>
  <c r="I173" i="7"/>
  <c r="K173" i="7" s="1"/>
  <c r="C172" i="7"/>
  <c r="B172" i="7"/>
  <c r="I171" i="7"/>
  <c r="K171" i="7" s="1"/>
  <c r="I170" i="7"/>
  <c r="K170" i="7" s="1"/>
  <c r="I169" i="7"/>
  <c r="K169" i="7" s="1"/>
  <c r="I168" i="7"/>
  <c r="K168" i="7" s="1"/>
  <c r="I167" i="7"/>
  <c r="K167" i="7" s="1"/>
  <c r="C166" i="7"/>
  <c r="B166" i="7"/>
  <c r="I165" i="7"/>
  <c r="K165" i="7" s="1"/>
  <c r="I164" i="7"/>
  <c r="K164" i="7" s="1"/>
  <c r="I163" i="7"/>
  <c r="K163" i="7" s="1"/>
  <c r="I162" i="7"/>
  <c r="K162" i="7" s="1"/>
  <c r="I161" i="7"/>
  <c r="K161" i="7" s="1"/>
  <c r="C160" i="7"/>
  <c r="B160" i="7"/>
  <c r="I159" i="7"/>
  <c r="K159" i="7" s="1"/>
  <c r="I158" i="7"/>
  <c r="K158" i="7" s="1"/>
  <c r="I157" i="7"/>
  <c r="K157" i="7" s="1"/>
  <c r="I156" i="7"/>
  <c r="K156" i="7" s="1"/>
  <c r="I155" i="7"/>
  <c r="K155" i="7" s="1"/>
  <c r="C154" i="7"/>
  <c r="B154" i="7"/>
  <c r="I151" i="7"/>
  <c r="K151" i="7" s="1"/>
  <c r="I150" i="7"/>
  <c r="K150" i="7" s="1"/>
  <c r="I149" i="7"/>
  <c r="K149" i="7" s="1"/>
  <c r="I148" i="7"/>
  <c r="K148" i="7" s="1"/>
  <c r="I147" i="7"/>
  <c r="K147" i="7" s="1"/>
  <c r="C146" i="7"/>
  <c r="B146" i="7"/>
  <c r="I145" i="7"/>
  <c r="K145" i="7" s="1"/>
  <c r="I144" i="7"/>
  <c r="K144" i="7" s="1"/>
  <c r="I143" i="7"/>
  <c r="K143" i="7" s="1"/>
  <c r="I142" i="7"/>
  <c r="K142" i="7" s="1"/>
  <c r="I141" i="7"/>
  <c r="K141" i="7" s="1"/>
  <c r="I140" i="7"/>
  <c r="K140" i="7" s="1"/>
  <c r="C139" i="7"/>
  <c r="B139" i="7"/>
  <c r="I138" i="7"/>
  <c r="K138" i="7" s="1"/>
  <c r="I137" i="7"/>
  <c r="K137" i="7" s="1"/>
  <c r="I136" i="7"/>
  <c r="K136" i="7" s="1"/>
  <c r="I135" i="7"/>
  <c r="K135" i="7" s="1"/>
  <c r="I134" i="7"/>
  <c r="K134" i="7" s="1"/>
  <c r="C133" i="7"/>
  <c r="B133" i="7"/>
  <c r="I132" i="7"/>
  <c r="K132" i="7" s="1"/>
  <c r="I131" i="7"/>
  <c r="K131" i="7" s="1"/>
  <c r="I130" i="7"/>
  <c r="K130" i="7" s="1"/>
  <c r="I129" i="7"/>
  <c r="K129" i="7" s="1"/>
  <c r="I128" i="7"/>
  <c r="K128" i="7" s="1"/>
  <c r="C127" i="7"/>
  <c r="B127" i="7"/>
  <c r="I126" i="7"/>
  <c r="K126" i="7" s="1"/>
  <c r="I125" i="7"/>
  <c r="K125" i="7" s="1"/>
  <c r="I124" i="7"/>
  <c r="K124" i="7" s="1"/>
  <c r="I123" i="7"/>
  <c r="K123" i="7" s="1"/>
  <c r="I122" i="7"/>
  <c r="K122" i="7" s="1"/>
  <c r="C121" i="7"/>
  <c r="B121" i="7"/>
  <c r="I118" i="7"/>
  <c r="K118" i="7" s="1"/>
  <c r="I117" i="7"/>
  <c r="K117" i="7" s="1"/>
  <c r="I116" i="7"/>
  <c r="K116" i="7" s="1"/>
  <c r="I115" i="7"/>
  <c r="K115" i="7" s="1"/>
  <c r="I114" i="7"/>
  <c r="K114" i="7" s="1"/>
  <c r="C113" i="7"/>
  <c r="B113" i="7"/>
  <c r="I112" i="7"/>
  <c r="K112" i="7" s="1"/>
  <c r="I111" i="7"/>
  <c r="K111" i="7" s="1"/>
  <c r="I110" i="7"/>
  <c r="K110" i="7" s="1"/>
  <c r="I109" i="7"/>
  <c r="K109" i="7" s="1"/>
  <c r="I108" i="7"/>
  <c r="K108" i="7" s="1"/>
  <c r="I107" i="7"/>
  <c r="K107" i="7" s="1"/>
  <c r="C106" i="7"/>
  <c r="B106" i="7"/>
  <c r="I105" i="7"/>
  <c r="K105" i="7" s="1"/>
  <c r="I104" i="7"/>
  <c r="K104" i="7" s="1"/>
  <c r="I103" i="7"/>
  <c r="K103" i="7" s="1"/>
  <c r="I102" i="7"/>
  <c r="K102" i="7" s="1"/>
  <c r="I101" i="7"/>
  <c r="K101" i="7" s="1"/>
  <c r="C100" i="7"/>
  <c r="B100" i="7"/>
  <c r="I99" i="7"/>
  <c r="K99" i="7" s="1"/>
  <c r="I98" i="7"/>
  <c r="K98" i="7" s="1"/>
  <c r="I97" i="7"/>
  <c r="K97" i="7" s="1"/>
  <c r="I96" i="7"/>
  <c r="K96" i="7" s="1"/>
  <c r="I95" i="7"/>
  <c r="K95" i="7" s="1"/>
  <c r="C94" i="7"/>
  <c r="B94" i="7"/>
  <c r="I93" i="7"/>
  <c r="K93" i="7" s="1"/>
  <c r="I92" i="7"/>
  <c r="K92" i="7" s="1"/>
  <c r="I91" i="7"/>
  <c r="K91" i="7" s="1"/>
  <c r="I90" i="7"/>
  <c r="K90" i="7" s="1"/>
  <c r="I89" i="7"/>
  <c r="C88" i="7"/>
  <c r="B88" i="7"/>
  <c r="I85" i="7"/>
  <c r="K85" i="7" s="1"/>
  <c r="I84" i="7"/>
  <c r="K84" i="7" s="1"/>
  <c r="I83" i="7"/>
  <c r="K83" i="7" s="1"/>
  <c r="I82" i="7"/>
  <c r="K82" i="7" s="1"/>
  <c r="I81" i="7"/>
  <c r="K81" i="7" s="1"/>
  <c r="C80" i="7"/>
  <c r="B80" i="7"/>
  <c r="I79" i="7"/>
  <c r="K79" i="7" s="1"/>
  <c r="I78" i="7"/>
  <c r="K78" i="7" s="1"/>
  <c r="I77" i="7"/>
  <c r="K77" i="7" s="1"/>
  <c r="I76" i="7"/>
  <c r="K76" i="7" s="1"/>
  <c r="I75" i="7"/>
  <c r="K75" i="7" s="1"/>
  <c r="I74" i="7"/>
  <c r="K74" i="7" s="1"/>
  <c r="C73" i="7"/>
  <c r="B73" i="7"/>
  <c r="I72" i="7"/>
  <c r="K72" i="7" s="1"/>
  <c r="I71" i="7"/>
  <c r="K71" i="7" s="1"/>
  <c r="I70" i="7"/>
  <c r="K70" i="7" s="1"/>
  <c r="I69" i="7"/>
  <c r="K69" i="7" s="1"/>
  <c r="I68" i="7"/>
  <c r="K68" i="7" s="1"/>
  <c r="C67" i="7"/>
  <c r="B67" i="7"/>
  <c r="I66" i="7"/>
  <c r="K66" i="7" s="1"/>
  <c r="I65" i="7"/>
  <c r="K65" i="7" s="1"/>
  <c r="I64" i="7"/>
  <c r="K64" i="7" s="1"/>
  <c r="I63" i="7"/>
  <c r="K63" i="7" s="1"/>
  <c r="I62" i="7"/>
  <c r="K62" i="7" s="1"/>
  <c r="C61" i="7"/>
  <c r="B61" i="7"/>
  <c r="I60" i="7"/>
  <c r="K60" i="7" s="1"/>
  <c r="I59" i="7"/>
  <c r="K59" i="7" s="1"/>
  <c r="I58" i="7"/>
  <c r="K58" i="7" s="1"/>
  <c r="I57" i="7"/>
  <c r="K57" i="7" s="1"/>
  <c r="I56" i="7"/>
  <c r="K56" i="7" s="1"/>
  <c r="C55" i="7"/>
  <c r="B55" i="7"/>
  <c r="I52" i="7"/>
  <c r="K52" i="7" s="1"/>
  <c r="I51" i="7"/>
  <c r="K51" i="7" s="1"/>
  <c r="I50" i="7"/>
  <c r="K50" i="7" s="1"/>
  <c r="I49" i="7"/>
  <c r="K49" i="7" s="1"/>
  <c r="I48" i="7"/>
  <c r="K48" i="7" s="1"/>
  <c r="C47" i="7"/>
  <c r="B47" i="7"/>
  <c r="I46" i="7"/>
  <c r="K46" i="7" s="1"/>
  <c r="I45" i="7"/>
  <c r="K45" i="7" s="1"/>
  <c r="I44" i="7"/>
  <c r="K44" i="7" s="1"/>
  <c r="I43" i="7"/>
  <c r="K43" i="7" s="1"/>
  <c r="I42" i="7"/>
  <c r="K42" i="7" s="1"/>
  <c r="I41" i="7"/>
  <c r="K41" i="7" s="1"/>
  <c r="C40" i="7"/>
  <c r="B40" i="7"/>
  <c r="I39" i="7"/>
  <c r="K39" i="7" s="1"/>
  <c r="I38" i="7"/>
  <c r="K38" i="7" s="1"/>
  <c r="I37" i="7"/>
  <c r="K37" i="7" s="1"/>
  <c r="I36" i="7"/>
  <c r="K36" i="7" s="1"/>
  <c r="I35" i="7"/>
  <c r="K35" i="7" s="1"/>
  <c r="C34" i="7"/>
  <c r="B34" i="7"/>
  <c r="I33" i="7"/>
  <c r="K33" i="7" s="1"/>
  <c r="I32" i="7"/>
  <c r="K32" i="7" s="1"/>
  <c r="I31" i="7"/>
  <c r="K31" i="7" s="1"/>
  <c r="I30" i="7"/>
  <c r="K30" i="7" s="1"/>
  <c r="I29" i="7"/>
  <c r="K29" i="7" s="1"/>
  <c r="C28" i="7"/>
  <c r="B28" i="7"/>
  <c r="I27" i="7"/>
  <c r="K27" i="7" s="1"/>
  <c r="I26" i="7"/>
  <c r="K26" i="7" s="1"/>
  <c r="I25" i="7"/>
  <c r="K25" i="7" s="1"/>
  <c r="K24" i="7"/>
  <c r="I23" i="7"/>
  <c r="K23" i="7" s="1"/>
  <c r="C22" i="7"/>
  <c r="B22" i="7"/>
  <c r="K237" i="7" l="1"/>
  <c r="K230" i="7"/>
  <c r="K244" i="7"/>
  <c r="C120" i="7"/>
  <c r="C87" i="7"/>
  <c r="B54" i="7"/>
  <c r="C245" i="9"/>
  <c r="C54" i="7"/>
  <c r="C19" i="9"/>
  <c r="B245" i="9"/>
  <c r="B186" i="7"/>
  <c r="B87" i="7"/>
  <c r="I245" i="9"/>
  <c r="K245" i="9"/>
  <c r="C21" i="7"/>
  <c r="C186" i="7"/>
  <c r="I119" i="7"/>
  <c r="B120" i="7"/>
  <c r="I218" i="7"/>
  <c r="C153" i="7"/>
  <c r="B153" i="7"/>
  <c r="B21" i="7"/>
  <c r="K152" i="7"/>
  <c r="K86" i="7"/>
  <c r="K185" i="7"/>
  <c r="K53" i="7"/>
  <c r="I86" i="7"/>
  <c r="I152" i="7"/>
  <c r="I53" i="7"/>
  <c r="I185" i="7"/>
  <c r="K89" i="7"/>
  <c r="K119" i="7" s="1"/>
  <c r="K190" i="7"/>
  <c r="K218" i="7" s="1"/>
  <c r="I244" i="5"/>
  <c r="C238" i="5"/>
  <c r="B238" i="5"/>
  <c r="I237" i="5"/>
  <c r="C231" i="5"/>
  <c r="B231" i="5"/>
  <c r="I230" i="5"/>
  <c r="C220" i="5"/>
  <c r="B220" i="5"/>
  <c r="I184" i="5"/>
  <c r="K184" i="5" s="1"/>
  <c r="I183" i="5"/>
  <c r="K183" i="5" s="1"/>
  <c r="I182" i="5"/>
  <c r="K182" i="5" s="1"/>
  <c r="I181" i="5"/>
  <c r="K181" i="5" s="1"/>
  <c r="I180" i="5"/>
  <c r="K180" i="5" s="1"/>
  <c r="C179" i="5"/>
  <c r="B179" i="5"/>
  <c r="I178" i="5"/>
  <c r="K178" i="5" s="1"/>
  <c r="I177" i="5"/>
  <c r="K177" i="5" s="1"/>
  <c r="I176" i="5"/>
  <c r="K176" i="5" s="1"/>
  <c r="I175" i="5"/>
  <c r="K175" i="5" s="1"/>
  <c r="I174" i="5"/>
  <c r="K174" i="5" s="1"/>
  <c r="I173" i="5"/>
  <c r="K173" i="5" s="1"/>
  <c r="C172" i="5"/>
  <c r="B172" i="5"/>
  <c r="I171" i="5"/>
  <c r="K171" i="5" s="1"/>
  <c r="I170" i="5"/>
  <c r="K170" i="5" s="1"/>
  <c r="I169" i="5"/>
  <c r="K169" i="5" s="1"/>
  <c r="I168" i="5"/>
  <c r="K168" i="5" s="1"/>
  <c r="I167" i="5"/>
  <c r="K167" i="5" s="1"/>
  <c r="C166" i="5"/>
  <c r="B166" i="5"/>
  <c r="I165" i="5"/>
  <c r="K165" i="5" s="1"/>
  <c r="I164" i="5"/>
  <c r="K164" i="5" s="1"/>
  <c r="I163" i="5"/>
  <c r="K163" i="5" s="1"/>
  <c r="I162" i="5"/>
  <c r="K162" i="5" s="1"/>
  <c r="I161" i="5"/>
  <c r="K161" i="5" s="1"/>
  <c r="C160" i="5"/>
  <c r="B160" i="5"/>
  <c r="I159" i="5"/>
  <c r="K159" i="5" s="1"/>
  <c r="I158" i="5"/>
  <c r="K158" i="5" s="1"/>
  <c r="I157" i="5"/>
  <c r="K157" i="5" s="1"/>
  <c r="I156" i="5"/>
  <c r="K156" i="5" s="1"/>
  <c r="I155" i="5"/>
  <c r="K155" i="5" s="1"/>
  <c r="C154" i="5"/>
  <c r="B154" i="5"/>
  <c r="I151" i="5"/>
  <c r="K151" i="5" s="1"/>
  <c r="I150" i="5"/>
  <c r="K150" i="5" s="1"/>
  <c r="I149" i="5"/>
  <c r="K149" i="5" s="1"/>
  <c r="I148" i="5"/>
  <c r="K148" i="5" s="1"/>
  <c r="I147" i="5"/>
  <c r="K147" i="5" s="1"/>
  <c r="C146" i="5"/>
  <c r="B146" i="5"/>
  <c r="I145" i="5"/>
  <c r="K145" i="5" s="1"/>
  <c r="I144" i="5"/>
  <c r="K144" i="5" s="1"/>
  <c r="I143" i="5"/>
  <c r="K143" i="5" s="1"/>
  <c r="I142" i="5"/>
  <c r="K142" i="5" s="1"/>
  <c r="I141" i="5"/>
  <c r="K141" i="5" s="1"/>
  <c r="I140" i="5"/>
  <c r="K140" i="5" s="1"/>
  <c r="C139" i="5"/>
  <c r="B139" i="5"/>
  <c r="I138" i="5"/>
  <c r="K138" i="5" s="1"/>
  <c r="I137" i="5"/>
  <c r="K137" i="5" s="1"/>
  <c r="I136" i="5"/>
  <c r="K136" i="5" s="1"/>
  <c r="I135" i="5"/>
  <c r="K135" i="5" s="1"/>
  <c r="I134" i="5"/>
  <c r="K134" i="5" s="1"/>
  <c r="C133" i="5"/>
  <c r="B133" i="5"/>
  <c r="I132" i="5"/>
  <c r="K132" i="5" s="1"/>
  <c r="I131" i="5"/>
  <c r="K131" i="5" s="1"/>
  <c r="I130" i="5"/>
  <c r="K130" i="5" s="1"/>
  <c r="I129" i="5"/>
  <c r="K129" i="5" s="1"/>
  <c r="I128" i="5"/>
  <c r="K128" i="5" s="1"/>
  <c r="C127" i="5"/>
  <c r="B127" i="5"/>
  <c r="I126" i="5"/>
  <c r="K126" i="5" s="1"/>
  <c r="I125" i="5"/>
  <c r="K125" i="5" s="1"/>
  <c r="I124" i="5"/>
  <c r="K124" i="5" s="1"/>
  <c r="I123" i="5"/>
  <c r="K123" i="5" s="1"/>
  <c r="I122" i="5"/>
  <c r="K122" i="5" s="1"/>
  <c r="C121" i="5"/>
  <c r="B121" i="5"/>
  <c r="I118" i="5"/>
  <c r="K118" i="5" s="1"/>
  <c r="I117" i="5"/>
  <c r="K117" i="5" s="1"/>
  <c r="I116" i="5"/>
  <c r="K116" i="5" s="1"/>
  <c r="I115" i="5"/>
  <c r="K115" i="5" s="1"/>
  <c r="I114" i="5"/>
  <c r="K114" i="5" s="1"/>
  <c r="C113" i="5"/>
  <c r="B113" i="5"/>
  <c r="I112" i="5"/>
  <c r="K112" i="5" s="1"/>
  <c r="I111" i="5"/>
  <c r="K111" i="5" s="1"/>
  <c r="I110" i="5"/>
  <c r="K110" i="5" s="1"/>
  <c r="I109" i="5"/>
  <c r="K109" i="5" s="1"/>
  <c r="I108" i="5"/>
  <c r="K108" i="5" s="1"/>
  <c r="I107" i="5"/>
  <c r="K107" i="5" s="1"/>
  <c r="C106" i="5"/>
  <c r="B106" i="5"/>
  <c r="I105" i="5"/>
  <c r="K105" i="5" s="1"/>
  <c r="I104" i="5"/>
  <c r="K104" i="5" s="1"/>
  <c r="I103" i="5"/>
  <c r="K103" i="5" s="1"/>
  <c r="I102" i="5"/>
  <c r="K102" i="5" s="1"/>
  <c r="I101" i="5"/>
  <c r="K101" i="5" s="1"/>
  <c r="C100" i="5"/>
  <c r="B100" i="5"/>
  <c r="I99" i="5"/>
  <c r="K99" i="5" s="1"/>
  <c r="I98" i="5"/>
  <c r="K98" i="5" s="1"/>
  <c r="I97" i="5"/>
  <c r="K97" i="5" s="1"/>
  <c r="I96" i="5"/>
  <c r="I95" i="5"/>
  <c r="K95" i="5" s="1"/>
  <c r="C94" i="5"/>
  <c r="B94" i="5"/>
  <c r="I93" i="5"/>
  <c r="K93" i="5" s="1"/>
  <c r="I92" i="5"/>
  <c r="K92" i="5" s="1"/>
  <c r="I91" i="5"/>
  <c r="K91" i="5" s="1"/>
  <c r="I90" i="5"/>
  <c r="K90" i="5" s="1"/>
  <c r="I89" i="5"/>
  <c r="K89" i="5" s="1"/>
  <c r="C88" i="5"/>
  <c r="B88" i="5"/>
  <c r="I85" i="5"/>
  <c r="K85" i="5" s="1"/>
  <c r="I84" i="5"/>
  <c r="K84" i="5" s="1"/>
  <c r="I83" i="5"/>
  <c r="K83" i="5" s="1"/>
  <c r="I82" i="5"/>
  <c r="K82" i="5" s="1"/>
  <c r="I81" i="5"/>
  <c r="K81" i="5" s="1"/>
  <c r="C80" i="5"/>
  <c r="B80" i="5"/>
  <c r="I79" i="5"/>
  <c r="K79" i="5" s="1"/>
  <c r="I78" i="5"/>
  <c r="K78" i="5" s="1"/>
  <c r="I77" i="5"/>
  <c r="K77" i="5" s="1"/>
  <c r="I76" i="5"/>
  <c r="K76" i="5" s="1"/>
  <c r="I75" i="5"/>
  <c r="K75" i="5" s="1"/>
  <c r="I74" i="5"/>
  <c r="K74" i="5" s="1"/>
  <c r="C73" i="5"/>
  <c r="B73" i="5"/>
  <c r="I72" i="5"/>
  <c r="K72" i="5" s="1"/>
  <c r="I71" i="5"/>
  <c r="K71" i="5" s="1"/>
  <c r="I70" i="5"/>
  <c r="K70" i="5" s="1"/>
  <c r="I69" i="5"/>
  <c r="K69" i="5" s="1"/>
  <c r="I68" i="5"/>
  <c r="K68" i="5" s="1"/>
  <c r="C67" i="5"/>
  <c r="B67" i="5"/>
  <c r="I66" i="5"/>
  <c r="K66" i="5" s="1"/>
  <c r="I65" i="5"/>
  <c r="K65" i="5" s="1"/>
  <c r="I64" i="5"/>
  <c r="I63" i="5"/>
  <c r="K63" i="5" s="1"/>
  <c r="I62" i="5"/>
  <c r="K62" i="5" s="1"/>
  <c r="C61" i="5"/>
  <c r="B61" i="5"/>
  <c r="I60" i="5"/>
  <c r="K60" i="5" s="1"/>
  <c r="I59" i="5"/>
  <c r="K59" i="5" s="1"/>
  <c r="I58" i="5"/>
  <c r="K58" i="5" s="1"/>
  <c r="I57" i="5"/>
  <c r="K57" i="5" s="1"/>
  <c r="I56" i="5"/>
  <c r="K56" i="5" s="1"/>
  <c r="C55" i="5"/>
  <c r="B55" i="5"/>
  <c r="I52" i="5"/>
  <c r="K52" i="5" s="1"/>
  <c r="I51" i="5"/>
  <c r="K51" i="5" s="1"/>
  <c r="I50" i="5"/>
  <c r="K50" i="5" s="1"/>
  <c r="I49" i="5"/>
  <c r="K49" i="5" s="1"/>
  <c r="I48" i="5"/>
  <c r="K48" i="5" s="1"/>
  <c r="C47" i="5"/>
  <c r="B47" i="5"/>
  <c r="I46" i="5"/>
  <c r="K46" i="5" s="1"/>
  <c r="I45" i="5"/>
  <c r="K45" i="5" s="1"/>
  <c r="I44" i="5"/>
  <c r="K44" i="5" s="1"/>
  <c r="I43" i="5"/>
  <c r="K43" i="5" s="1"/>
  <c r="I42" i="5"/>
  <c r="K42" i="5" s="1"/>
  <c r="I41" i="5"/>
  <c r="K41" i="5" s="1"/>
  <c r="C40" i="5"/>
  <c r="B40" i="5"/>
  <c r="I39" i="5"/>
  <c r="K39" i="5" s="1"/>
  <c r="I38" i="5"/>
  <c r="K38" i="5" s="1"/>
  <c r="I37" i="5"/>
  <c r="K37" i="5" s="1"/>
  <c r="I36" i="5"/>
  <c r="K36" i="5" s="1"/>
  <c r="I35" i="5"/>
  <c r="K35" i="5" s="1"/>
  <c r="C34" i="5"/>
  <c r="B34" i="5"/>
  <c r="I33" i="5"/>
  <c r="K33" i="5" s="1"/>
  <c r="I32" i="5"/>
  <c r="K32" i="5" s="1"/>
  <c r="I31" i="5"/>
  <c r="K31" i="5" s="1"/>
  <c r="I30" i="5"/>
  <c r="K30" i="5" s="1"/>
  <c r="I29" i="5"/>
  <c r="K29" i="5" s="1"/>
  <c r="C28" i="5"/>
  <c r="B28" i="5"/>
  <c r="I27" i="5"/>
  <c r="K27" i="5" s="1"/>
  <c r="I26" i="5"/>
  <c r="K26" i="5" s="1"/>
  <c r="I25" i="5"/>
  <c r="K25" i="5" s="1"/>
  <c r="I24" i="5"/>
  <c r="K24" i="5" s="1"/>
  <c r="K23" i="5"/>
  <c r="C22" i="5"/>
  <c r="B22" i="5"/>
  <c r="B12" i="5"/>
  <c r="B14" i="5" s="1"/>
  <c r="K245" i="7" l="1"/>
  <c r="B12" i="9" s="1"/>
  <c r="C246" i="9"/>
  <c r="C19" i="7"/>
  <c r="B245" i="7"/>
  <c r="C245" i="7"/>
  <c r="I245" i="7"/>
  <c r="K96" i="5"/>
  <c r="K119" i="5" s="1"/>
  <c r="I119" i="5"/>
  <c r="K64" i="5"/>
  <c r="K86" i="5" s="1"/>
  <c r="I86" i="5"/>
  <c r="C87" i="5"/>
  <c r="C120" i="5"/>
  <c r="K218" i="5"/>
  <c r="B120" i="5"/>
  <c r="I185" i="5"/>
  <c r="B153" i="5"/>
  <c r="K244" i="5"/>
  <c r="K53" i="5"/>
  <c r="K152" i="5"/>
  <c r="K237" i="5"/>
  <c r="B54" i="5"/>
  <c r="I152" i="5"/>
  <c r="I218" i="5"/>
  <c r="I53" i="5"/>
  <c r="B21" i="5"/>
  <c r="C21" i="5"/>
  <c r="B87" i="5"/>
  <c r="K185" i="5"/>
  <c r="C54" i="5"/>
  <c r="C153" i="5"/>
  <c r="K230" i="5"/>
  <c r="K245" i="5" l="1"/>
  <c r="B12" i="7" s="1"/>
  <c r="I245" i="5"/>
  <c r="B13" i="9" s="1"/>
  <c r="B14" i="9" s="1"/>
  <c r="C246" i="7"/>
  <c r="C245" i="5"/>
  <c r="C19" i="5"/>
  <c r="B245" i="5"/>
  <c r="C246" i="5" l="1"/>
  <c r="B14" i="7" l="1"/>
</calcChain>
</file>

<file path=xl/sharedStrings.xml><?xml version="1.0" encoding="utf-8"?>
<sst xmlns="http://schemas.openxmlformats.org/spreadsheetml/2006/main" count="217" uniqueCount="57">
  <si>
    <t>PROJECT ID:</t>
  </si>
  <si>
    <t xml:space="preserve">ACTIVITY 4 - </t>
  </si>
  <si>
    <t xml:space="preserve">ACTIVITY 5 - </t>
  </si>
  <si>
    <t>PERIOD:</t>
  </si>
  <si>
    <t>BUDGET YEAR</t>
  </si>
  <si>
    <t>AMOUNT</t>
  </si>
  <si>
    <t>PAYMENT DATE</t>
  </si>
  <si>
    <t>FORECAST</t>
  </si>
  <si>
    <t>Activity 1</t>
  </si>
  <si>
    <t>Accommodation</t>
  </si>
  <si>
    <t>Travel</t>
  </si>
  <si>
    <t>Catering</t>
  </si>
  <si>
    <t>Consultancies</t>
  </si>
  <si>
    <t>Other</t>
  </si>
  <si>
    <t>INVOICE/DOC. NO.</t>
  </si>
  <si>
    <t>INV/DOC DATE</t>
  </si>
  <si>
    <t>AMOUNT LOCAL CURRENCY</t>
  </si>
  <si>
    <t>AMOUNT EURO</t>
  </si>
  <si>
    <t>BALANCE</t>
  </si>
  <si>
    <t>EXCHANGE RATE (INFOREURO INVOICE DATE)</t>
  </si>
  <si>
    <t>Activity 2</t>
  </si>
  <si>
    <t>Activity 3</t>
  </si>
  <si>
    <t>Activity 4</t>
  </si>
  <si>
    <t>Activity 5</t>
  </si>
  <si>
    <t>Activity 6</t>
  </si>
  <si>
    <t>MAXIMUM BUDGET FOR:</t>
  </si>
  <si>
    <t>PROJECT NAME</t>
  </si>
  <si>
    <t>Other (please specify)</t>
  </si>
  <si>
    <t>BUDGET LINES</t>
  </si>
  <si>
    <t>METROPOLIS</t>
  </si>
  <si>
    <t>SUPPLIER / BENEFICIARY</t>
  </si>
  <si>
    <t>METROPOLIS BUDGET EXECUTION</t>
  </si>
  <si>
    <t>TOTAL PER FUNDING SOURCE</t>
  </si>
  <si>
    <t>TOTAL PROJECT BUDGET</t>
  </si>
  <si>
    <t>APPROVED ON</t>
  </si>
  <si>
    <t>PAYMENTS FROM METROPOLIS</t>
  </si>
  <si>
    <t>OTHER FUNDING SOURCES</t>
  </si>
  <si>
    <t>PROJECT LEADER:</t>
  </si>
  <si>
    <r>
      <rPr>
        <b/>
        <sz val="10"/>
        <color rgb="FF464749"/>
        <rFont val="Open Sans"/>
        <family val="2"/>
      </rPr>
      <t xml:space="preserve">3. </t>
    </r>
    <r>
      <rPr>
        <sz val="10"/>
        <color rgb="FF464749"/>
        <rFont val="Open Sans"/>
        <family val="2"/>
      </rPr>
      <t>Please name the Activities of the "Budget Lines" column (A) in accordance to the information submitted in your application form, in the section "Milestones". You may add from two to six activities, each one corresponding to a milestone of your project.</t>
    </r>
  </si>
  <si>
    <t>Metropolis Member official name</t>
  </si>
  <si>
    <t>[DATE OF APPROVAL OF PHASE 1 REPORTS]</t>
  </si>
  <si>
    <t>STEP BY STEP TO SUBMIT YOUR PILOT PROJECT BUDGET PROPOSAL</t>
  </si>
  <si>
    <t>SPENT</t>
  </si>
  <si>
    <t>[DATE OF APPROVAL OF PHASE 2 REPORTS]</t>
  </si>
  <si>
    <t>[DATE OF APPROVAL OF FINAL REPORTS]</t>
  </si>
  <si>
    <r>
      <rPr>
        <b/>
        <sz val="10"/>
        <color rgb="FF464749"/>
        <rFont val="Open Sans"/>
        <family val="2"/>
      </rPr>
      <t>4.</t>
    </r>
    <r>
      <rPr>
        <sz val="10"/>
        <color rgb="FF464749"/>
        <rFont val="Open Sans"/>
        <family val="2"/>
      </rPr>
      <t xml:space="preserve"> Please name the titles under each activity (e.g. "Travel", "Accommodation", "Consultancies") in accordance with the type of expenses that you foresee for your project.</t>
    </r>
  </si>
  <si>
    <t>[AGREEMENT SIGNATURE DATE]</t>
  </si>
  <si>
    <r>
      <rPr>
        <b/>
        <sz val="10"/>
        <color rgb="FF464749"/>
        <rFont val="Open Sans"/>
        <family val="2"/>
      </rPr>
      <t xml:space="preserve">8. </t>
    </r>
    <r>
      <rPr>
        <sz val="10"/>
        <color rgb="FF464749"/>
        <rFont val="Open Sans"/>
        <family val="2"/>
      </rPr>
      <t>All the other fields must NOT be filled out. They will be used in the future in the execution of the budget, in case your project is selected.</t>
    </r>
  </si>
  <si>
    <r>
      <rPr>
        <b/>
        <sz val="10"/>
        <color rgb="FF464749"/>
        <rFont val="Open Sans"/>
        <family val="2"/>
      </rPr>
      <t xml:space="preserve">9. </t>
    </r>
    <r>
      <rPr>
        <sz val="10"/>
        <color rgb="FF464749"/>
        <rFont val="Open Sans"/>
        <family val="2"/>
      </rPr>
      <t>Once you finish your budget proposal, please save it in your device and upload it to your project's application form.</t>
    </r>
  </si>
  <si>
    <r>
      <rPr>
        <b/>
        <sz val="10"/>
        <color rgb="FF464749"/>
        <rFont val="Open Sans"/>
        <family val="2"/>
      </rPr>
      <t xml:space="preserve">10. </t>
    </r>
    <r>
      <rPr>
        <sz val="10"/>
        <color rgb="FF464749"/>
        <rFont val="Open Sans"/>
        <family val="2"/>
      </rPr>
      <t>If you have any questions regarding your application, please contact Mr Guillaume Berret at the Metropolis Secretariat General: gberret@metropolis.org</t>
    </r>
  </si>
  <si>
    <r>
      <rPr>
        <b/>
        <sz val="10"/>
        <color rgb="FF464749"/>
        <rFont val="Open Sans"/>
        <family val="2"/>
      </rPr>
      <t>5.</t>
    </r>
    <r>
      <rPr>
        <sz val="10"/>
        <color rgb="FF464749"/>
        <rFont val="Open Sans"/>
        <family val="2"/>
      </rPr>
      <t xml:space="preserve"> Please note that the resources from Metropolis must be applied exclusively to activities of knowledge and practice exchanges that serve the purposes of learning, developing diagnosis of metropolitan issues and testing common solutions, and not to direct implementation of the projects in the field. Hence, the resources must be used exclusively to cover expenses towards the ends above, namely: organization of events, workshops and other learning activities; creation of learning and communication products; consultancy of experts in the fields addressed by the project; support to the participation of representatives from collaborating institutions in the activities  (i.e. travel and accommodation costs). 
</t>
    </r>
    <r>
      <rPr>
        <b/>
        <sz val="10"/>
        <color rgb="FF464749"/>
        <rFont val="Open Sans"/>
        <family val="2"/>
      </rPr>
      <t>All boarding passes (plane, train) must be kept and added to the financial report in order to be deductible in the budget</t>
    </r>
  </si>
  <si>
    <r>
      <rPr>
        <b/>
        <sz val="10"/>
        <color rgb="FF464749"/>
        <rFont val="Open Sans"/>
        <family val="2"/>
      </rPr>
      <t xml:space="preserve">6. </t>
    </r>
    <r>
      <rPr>
        <sz val="10"/>
        <color rgb="FF464749"/>
        <rFont val="Open Sans"/>
        <family val="2"/>
      </rPr>
      <t>The receipts/payment notes/invoices will need to be issued to the project leader or one its partners in the project to be accepted by Metropolis</t>
    </r>
  </si>
  <si>
    <r>
      <rPr>
        <b/>
        <sz val="10"/>
        <color rgb="FF464749"/>
        <rFont val="Open Sans"/>
        <family val="2"/>
      </rPr>
      <t>1.</t>
    </r>
    <r>
      <rPr>
        <sz val="10"/>
        <color rgb="FF464749"/>
        <rFont val="Open Sans"/>
        <family val="2"/>
      </rPr>
      <t xml:space="preserve"> Please fill out only the cells marked in yellow, for the three budget years in three separate tabs (2021, 2022, 2023)</t>
    </r>
  </si>
  <si>
    <r>
      <rPr>
        <b/>
        <sz val="10"/>
        <color rgb="FF464749"/>
        <rFont val="Open Sans"/>
        <family val="2"/>
      </rPr>
      <t xml:space="preserve">2. </t>
    </r>
    <r>
      <rPr>
        <sz val="10"/>
        <color rgb="FF464749"/>
        <rFont val="Open Sans"/>
        <family val="2"/>
      </rPr>
      <t>Please fill out the cell B3 (Project Leader) with the official name of your institution, which is a member of Metropolis. Do not insert your own name. You just need to fill this out in the 2021 tab (the others will be filled out automatically).</t>
    </r>
  </si>
  <si>
    <r>
      <rPr>
        <b/>
        <sz val="10"/>
        <color rgb="FF464749"/>
        <rFont val="Open Sans"/>
        <family val="2"/>
      </rPr>
      <t xml:space="preserve">7. </t>
    </r>
    <r>
      <rPr>
        <sz val="10"/>
        <color rgb="FF464749"/>
        <rFont val="Open Sans"/>
        <family val="2"/>
      </rPr>
      <t>Filling out the yellow cells of the column "Other funding sources" is required only if your project counts on additional resources from the participating members or third-party entities.</t>
    </r>
  </si>
  <si>
    <t>2021-2023</t>
  </si>
  <si>
    <t xml:space="preserve">TThe Secretary General of Metropolis shall provide a maximum amount of €26,000 to each project, the amount shall be disbursed as follows:
First disbursement
•	€7,000, after the signing of the grant agreement [November 2nd – December 31st 2020: period to sign grant agreements] and from 01/01/2021.
Second disbursement
•	Between January 1st – February 28th, 2022, the project leader shall present the first financial report for expenses incurred in 2021, for a maximum amount of 7,000€. 
•	Should the expenses incurred be less than 7,000€, the balance will be deducted from the 2nd disbursement. 
•	The second disbursement shall be for a maximum amount of 11,000€, and will be reduced by the balance of the previous disbursement and any expense not eligible according to the criteria herein.
•	The disbursement shall be made no later than two weeks after the approval of the financial report.
Third disbursement
•	Between January 1st – February 29th 2023, the expenses incurred between January 1st, 2022 and December 31st, 2022 must be justified.
•	Should the expenses incurred be less than 11,000€, the balance will be deducted from the 3rd disbursement
•	The third disbursement shall be for a maximum amount of 4,000€, and will be reduced by the balance of the previous disbursement and any expense not eligible according to the criteria herein.
•	The disbursement shall be made no later than two weeks after the approval of the justified financial report.
Fourth and final disbursement
•	Between July 1st – September 15th 2023, the expenses incurred between January 1st, 2023 and June 30th, 2023 must be justified.
•	The fourth and final disbursement shall be the difference between the total sum justified and approved, and the total sum disbursed during the project. 
•	The disbursement shall be made no later than two weeks after the approval of the justified financial report.
Each disbursement shall be made by bank transfer to the account indicated by the project leader.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</si>
</sst>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2]\ * #,##0_-;\-[$€-2]\ * #,##0_-;_-[$€-2]\ * &quot;-&quot;??_-;_-@_-"/>
    <numFmt numFmtId="165" formatCode="_-[$€-2]\ * #,##0.00_-;\-[$€-2]\ * #,##0.00_-;_-[$€-2]\ * &quot;-&quot;??_-;_-@_-"/>
    <numFmt numFmtId="166" formatCode="#,##0.00_ ;[Red]\-#,##0.00\ "/>
  </numFmts>
  <fonts count="5" x14ac:knownFonts="1">
    <font>
      <sz val="11"/>
      <color theme="1"/>
      <name val="Calibri"/>
      <family val="2"/>
      <scheme val="minor"/>
    </font>
    <font>
      <b/>
      <sz val="12"/>
      <color rgb="FF464749"/>
      <name val="Open Sans"/>
      <family val="2"/>
    </font>
    <font>
      <sz val="12"/>
      <color rgb="FF464749"/>
      <name val="Open Sans"/>
      <family val="2"/>
    </font>
    <font>
      <b/>
      <sz val="10"/>
      <color rgb="FF464749"/>
      <name val="Open Sans"/>
      <family val="2"/>
    </font>
    <font>
      <sz val="10"/>
      <color rgb="FF464749"/>
      <name val="Open Sans"/>
      <family val="2"/>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1F561"/>
        <bgColor indexed="64"/>
      </patternFill>
    </fill>
    <fill>
      <patternFill patternType="solid">
        <fgColor rgb="FF42BDF4"/>
        <bgColor indexed="64"/>
      </patternFill>
    </fill>
    <fill>
      <patternFill patternType="solid">
        <fgColor rgb="FF464749"/>
        <bgColor indexed="64"/>
      </patternFill>
    </fill>
    <fill>
      <patternFill patternType="solid">
        <fgColor rgb="FFC4EBFC"/>
        <bgColor indexed="64"/>
      </patternFill>
    </fill>
    <fill>
      <patternFill patternType="solid">
        <fgColor theme="0" tint="-4.9989318521683403E-2"/>
        <bgColor indexed="64"/>
      </patternFill>
    </fill>
    <fill>
      <patternFill patternType="solid">
        <fgColor theme="0" tint="-0.249977111117893"/>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s>
  <cellStyleXfs count="1">
    <xf numFmtId="0" fontId="0" fillId="0" borderId="0"/>
  </cellStyleXfs>
  <cellXfs count="217">
    <xf numFmtId="0" fontId="0" fillId="0" borderId="0" xfId="0"/>
    <xf numFmtId="0" fontId="1" fillId="8" borderId="0" xfId="0" applyFont="1" applyFill="1" applyAlignment="1">
      <alignment horizontal="right" vertical="center"/>
    </xf>
    <xf numFmtId="0" fontId="1" fillId="8" borderId="0" xfId="0" applyFont="1" applyFill="1" applyAlignment="1">
      <alignment horizontal="left" vertical="center"/>
    </xf>
    <xf numFmtId="0" fontId="2" fillId="8" borderId="0" xfId="0" applyFont="1" applyFill="1"/>
    <xf numFmtId="164" fontId="2" fillId="8" borderId="0" xfId="0" applyNumberFormat="1" applyFont="1" applyFill="1" applyAlignment="1"/>
    <xf numFmtId="0" fontId="1" fillId="5" borderId="0" xfId="0" applyFont="1" applyFill="1" applyAlignment="1">
      <alignment horizontal="left" vertical="center"/>
    </xf>
    <xf numFmtId="0" fontId="1" fillId="5" borderId="0" xfId="0" applyFont="1" applyFill="1" applyAlignment="1">
      <alignment horizontal="center" vertical="center"/>
    </xf>
    <xf numFmtId="0" fontId="2" fillId="0" borderId="0" xfId="0" applyFont="1"/>
    <xf numFmtId="0" fontId="1" fillId="0" borderId="13" xfId="0" applyFont="1" applyBorder="1" applyAlignment="1">
      <alignment horizontal="center"/>
    </xf>
    <xf numFmtId="0" fontId="1" fillId="0" borderId="9" xfId="0" applyFont="1" applyBorder="1" applyAlignment="1">
      <alignment horizontal="center"/>
    </xf>
    <xf numFmtId="0" fontId="1" fillId="0" borderId="7" xfId="0" applyFont="1" applyBorder="1" applyAlignment="1">
      <alignment horizontal="center"/>
    </xf>
    <xf numFmtId="164" fontId="1" fillId="0" borderId="8" xfId="0" applyNumberFormat="1" applyFont="1" applyFill="1" applyBorder="1"/>
    <xf numFmtId="0" fontId="1" fillId="0" borderId="8" xfId="0" applyFont="1" applyBorder="1" applyAlignment="1">
      <alignment horizontal="center" vertical="center" wrapText="1"/>
    </xf>
    <xf numFmtId="165" fontId="2" fillId="0" borderId="9" xfId="0" applyNumberFormat="1" applyFont="1" applyFill="1" applyBorder="1"/>
    <xf numFmtId="0" fontId="2" fillId="0" borderId="8" xfId="0" applyFont="1" applyBorder="1" applyAlignment="1">
      <alignment horizontal="center" vertical="center" wrapText="1"/>
    </xf>
    <xf numFmtId="166" fontId="2" fillId="0" borderId="8" xfId="0" applyNumberFormat="1" applyFont="1" applyBorder="1" applyAlignment="1">
      <alignment horizontal="center" vertical="center" wrapText="1"/>
    </xf>
    <xf numFmtId="14" fontId="2" fillId="0" borderId="8" xfId="0" applyNumberFormat="1" applyFont="1" applyBorder="1" applyAlignment="1">
      <alignment horizontal="center" vertical="center" wrapText="1"/>
    </xf>
    <xf numFmtId="0" fontId="2" fillId="7" borderId="9" xfId="0" applyFont="1" applyFill="1" applyBorder="1" applyAlignment="1">
      <alignment horizontal="center" vertical="center" wrapText="1"/>
    </xf>
    <xf numFmtId="9" fontId="2" fillId="7" borderId="9" xfId="0" applyNumberFormat="1" applyFont="1" applyFill="1" applyBorder="1" applyAlignment="1">
      <alignment horizontal="center" vertical="center"/>
    </xf>
    <xf numFmtId="14" fontId="2" fillId="7" borderId="9" xfId="0" applyNumberFormat="1" applyFont="1" applyFill="1" applyBorder="1" applyAlignment="1">
      <alignment horizontal="center" vertical="center"/>
    </xf>
    <xf numFmtId="166" fontId="2" fillId="7" borderId="9" xfId="0" applyNumberFormat="1" applyFont="1" applyFill="1" applyBorder="1" applyAlignment="1">
      <alignment horizontal="center" vertical="center"/>
    </xf>
    <xf numFmtId="0" fontId="2" fillId="7" borderId="9" xfId="0" applyFont="1" applyFill="1" applyBorder="1" applyAlignment="1">
      <alignment horizontal="center" vertical="center"/>
    </xf>
    <xf numFmtId="166" fontId="1" fillId="7" borderId="9" xfId="0" applyNumberFormat="1" applyFont="1" applyFill="1" applyBorder="1" applyAlignment="1">
      <alignment horizontal="center" vertical="center"/>
    </xf>
    <xf numFmtId="0" fontId="1" fillId="4" borderId="0" xfId="0" applyFont="1" applyFill="1"/>
    <xf numFmtId="0" fontId="2" fillId="4" borderId="0" xfId="0" applyFont="1" applyFill="1"/>
    <xf numFmtId="0" fontId="2" fillId="0" borderId="0" xfId="0" applyFont="1" applyAlignment="1">
      <alignment horizontal="left"/>
    </xf>
    <xf numFmtId="0" fontId="2" fillId="0" borderId="0" xfId="0" applyFont="1" applyBorder="1"/>
    <xf numFmtId="166" fontId="2" fillId="0" borderId="0" xfId="0" applyNumberFormat="1" applyFont="1" applyBorder="1"/>
    <xf numFmtId="14" fontId="2" fillId="0" borderId="0" xfId="0" applyNumberFormat="1" applyFont="1" applyBorder="1"/>
    <xf numFmtId="0" fontId="1" fillId="6" borderId="0" xfId="0" applyFont="1" applyFill="1"/>
    <xf numFmtId="0" fontId="2" fillId="6" borderId="0" xfId="0" applyFont="1" applyFill="1"/>
    <xf numFmtId="0" fontId="1" fillId="0" borderId="0" xfId="0" applyFont="1" applyAlignment="1">
      <alignment horizontal="left"/>
    </xf>
    <xf numFmtId="14" fontId="2" fillId="0" borderId="0" xfId="0" applyNumberFormat="1"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2" borderId="0" xfId="0" applyFont="1" applyFill="1"/>
    <xf numFmtId="0" fontId="2" fillId="2" borderId="0" xfId="0" applyFont="1" applyFill="1" applyAlignment="1">
      <alignment horizontal="left"/>
    </xf>
    <xf numFmtId="14" fontId="2" fillId="2" borderId="0" xfId="0" applyNumberFormat="1" applyFont="1" applyFill="1" applyAlignment="1">
      <alignment horizontal="left"/>
    </xf>
    <xf numFmtId="166" fontId="2" fillId="2" borderId="0" xfId="0" applyNumberFormat="1" applyFont="1" applyFill="1" applyAlignment="1">
      <alignment horizontal="left"/>
    </xf>
    <xf numFmtId="0" fontId="2" fillId="0" borderId="10" xfId="0" applyFont="1" applyBorder="1"/>
    <xf numFmtId="0" fontId="1" fillId="4" borderId="4" xfId="0" applyFont="1" applyFill="1" applyBorder="1" applyAlignment="1" applyProtection="1">
      <alignment horizontal="center" vertical="center" wrapText="1"/>
      <protection locked="0"/>
    </xf>
    <xf numFmtId="165" fontId="2" fillId="0" borderId="0" xfId="0" applyNumberFormat="1" applyFont="1"/>
    <xf numFmtId="0" fontId="2" fillId="4" borderId="11" xfId="0" applyFont="1" applyFill="1" applyBorder="1" applyProtection="1">
      <protection locked="0"/>
    </xf>
    <xf numFmtId="165" fontId="2" fillId="4" borderId="7" xfId="0" applyNumberFormat="1" applyFont="1" applyFill="1" applyBorder="1" applyProtection="1">
      <protection locked="0"/>
    </xf>
    <xf numFmtId="0" fontId="1" fillId="4" borderId="11" xfId="0" applyFont="1" applyFill="1" applyBorder="1" applyProtection="1">
      <protection locked="0"/>
    </xf>
    <xf numFmtId="0" fontId="2" fillId="4" borderId="11" xfId="0" applyFont="1" applyFill="1" applyBorder="1" applyAlignment="1" applyProtection="1">
      <alignment wrapText="1"/>
      <protection locked="0"/>
    </xf>
    <xf numFmtId="0" fontId="1" fillId="4" borderId="4" xfId="0" applyFont="1" applyFill="1" applyBorder="1" applyProtection="1">
      <protection locked="0"/>
    </xf>
    <xf numFmtId="0" fontId="2" fillId="4" borderId="12" xfId="0" applyFont="1" applyFill="1" applyBorder="1" applyProtection="1">
      <protection locked="0"/>
    </xf>
    <xf numFmtId="165" fontId="2" fillId="4" borderId="13" xfId="0" applyNumberFormat="1" applyFont="1" applyFill="1" applyBorder="1" applyProtection="1">
      <protection locked="0"/>
    </xf>
    <xf numFmtId="0" fontId="2" fillId="0" borderId="0" xfId="0" applyFont="1" applyBorder="1" applyAlignment="1">
      <alignment horizontal="left" indent="1"/>
    </xf>
    <xf numFmtId="165" fontId="2" fillId="0" borderId="0" xfId="0" applyNumberFormat="1" applyFont="1" applyFill="1" applyBorder="1"/>
    <xf numFmtId="0" fontId="2" fillId="0" borderId="0" xfId="0" applyFont="1" applyBorder="1" applyAlignment="1">
      <alignment horizontal="left" vertical="center"/>
    </xf>
    <xf numFmtId="0" fontId="2" fillId="0" borderId="0" xfId="0" applyFont="1" applyBorder="1" applyAlignment="1">
      <alignment horizontal="center"/>
    </xf>
    <xf numFmtId="166" fontId="2" fillId="0" borderId="0" xfId="0" applyNumberFormat="1" applyFont="1" applyBorder="1" applyAlignment="1">
      <alignment horizontal="center"/>
    </xf>
    <xf numFmtId="165" fontId="1" fillId="0" borderId="0" xfId="0" applyNumberFormat="1" applyFont="1" applyBorder="1"/>
    <xf numFmtId="165" fontId="2" fillId="0" borderId="0" xfId="0" applyNumberFormat="1" applyFont="1" applyBorder="1"/>
    <xf numFmtId="0" fontId="1" fillId="3" borderId="0" xfId="0" applyFont="1" applyFill="1" applyBorder="1" applyProtection="1"/>
    <xf numFmtId="165" fontId="1" fillId="0" borderId="0" xfId="0" applyNumberFormat="1" applyFont="1" applyFill="1" applyBorder="1"/>
    <xf numFmtId="0" fontId="2" fillId="3" borderId="0" xfId="0" applyFont="1" applyFill="1" applyBorder="1" applyAlignment="1" applyProtection="1">
      <alignment horizontal="left" indent="1"/>
    </xf>
    <xf numFmtId="165" fontId="2" fillId="3" borderId="0" xfId="0" applyNumberFormat="1" applyFont="1" applyFill="1" applyBorder="1" applyProtection="1"/>
    <xf numFmtId="0" fontId="2" fillId="3" borderId="0" xfId="0" applyFont="1" applyFill="1" applyBorder="1" applyProtection="1"/>
    <xf numFmtId="0" fontId="2" fillId="3" borderId="0" xfId="0" applyFont="1" applyFill="1" applyBorder="1" applyAlignment="1" applyProtection="1">
      <alignment horizontal="left" vertical="center"/>
    </xf>
    <xf numFmtId="14" fontId="2" fillId="3" borderId="0" xfId="0" applyNumberFormat="1" applyFont="1" applyFill="1" applyBorder="1" applyAlignment="1" applyProtection="1">
      <alignment horizontal="center"/>
    </xf>
    <xf numFmtId="166" fontId="2" fillId="3" borderId="0" xfId="0" applyNumberFormat="1" applyFont="1" applyFill="1" applyBorder="1" applyAlignment="1" applyProtection="1">
      <alignment horizontal="center"/>
    </xf>
    <xf numFmtId="0" fontId="1" fillId="0" borderId="0" xfId="0" applyFont="1" applyBorder="1"/>
    <xf numFmtId="0" fontId="2" fillId="0" borderId="0" xfId="0" applyFont="1" applyFill="1" applyBorder="1"/>
    <xf numFmtId="0" fontId="2" fillId="0" borderId="0" xfId="0" applyFont="1" applyFill="1" applyBorder="1" applyAlignment="1">
      <alignment horizontal="left" vertical="center"/>
    </xf>
    <xf numFmtId="14" fontId="2" fillId="0" borderId="0" xfId="0" applyNumberFormat="1" applyFont="1" applyFill="1" applyBorder="1" applyAlignment="1">
      <alignment horizontal="center"/>
    </xf>
    <xf numFmtId="166" fontId="2" fillId="0" borderId="0" xfId="0" applyNumberFormat="1" applyFont="1" applyFill="1" applyBorder="1" applyAlignment="1">
      <alignment horizontal="center"/>
    </xf>
    <xf numFmtId="165" fontId="1" fillId="3" borderId="0" xfId="0" applyNumberFormat="1" applyFont="1" applyFill="1" applyBorder="1" applyProtection="1"/>
    <xf numFmtId="0" fontId="2" fillId="3" borderId="0" xfId="0" applyFont="1" applyFill="1" applyBorder="1" applyAlignment="1" applyProtection="1">
      <alignment horizontal="center"/>
    </xf>
    <xf numFmtId="0" fontId="1" fillId="0" borderId="0" xfId="0" applyFont="1" applyFill="1" applyBorder="1"/>
    <xf numFmtId="14" fontId="2" fillId="0" borderId="0" xfId="0" applyNumberFormat="1" applyFont="1" applyFill="1" applyBorder="1"/>
    <xf numFmtId="0" fontId="1" fillId="0" borderId="1" xfId="0" applyFont="1" applyFill="1" applyBorder="1"/>
    <xf numFmtId="165" fontId="1" fillId="0" borderId="3" xfId="0" applyNumberFormat="1" applyFont="1" applyFill="1" applyBorder="1"/>
    <xf numFmtId="0" fontId="2" fillId="0" borderId="3" xfId="0" applyFont="1" applyFill="1" applyBorder="1"/>
    <xf numFmtId="0" fontId="2" fillId="0" borderId="3" xfId="0" applyFont="1" applyFill="1" applyBorder="1" applyAlignment="1">
      <alignment horizontal="left" vertical="center"/>
    </xf>
    <xf numFmtId="14" fontId="2" fillId="0" borderId="3" xfId="0" applyNumberFormat="1" applyFont="1" applyFill="1" applyBorder="1" applyAlignment="1">
      <alignment horizontal="center"/>
    </xf>
    <xf numFmtId="166" fontId="2" fillId="0" borderId="3" xfId="0" applyNumberFormat="1" applyFont="1" applyFill="1" applyBorder="1" applyAlignment="1">
      <alignment horizontal="center"/>
    </xf>
    <xf numFmtId="165" fontId="2" fillId="0" borderId="3" xfId="0" applyNumberFormat="1" applyFont="1" applyBorder="1"/>
    <xf numFmtId="165" fontId="1" fillId="0" borderId="2" xfId="0" applyNumberFormat="1" applyFont="1" applyBorder="1"/>
    <xf numFmtId="166" fontId="2" fillId="0" borderId="0" xfId="0" applyNumberFormat="1" applyFont="1"/>
    <xf numFmtId="14" fontId="2" fillId="0" borderId="0" xfId="0" applyNumberFormat="1" applyFont="1"/>
    <xf numFmtId="0" fontId="3" fillId="0" borderId="9" xfId="0" applyFont="1" applyBorder="1" applyAlignment="1">
      <alignment vertical="center" wrapText="1"/>
    </xf>
    <xf numFmtId="0" fontId="0" fillId="0" borderId="0" xfId="0" applyAlignment="1">
      <alignment vertical="center"/>
    </xf>
    <xf numFmtId="0" fontId="4" fillId="0" borderId="9" xfId="0" applyFont="1" applyBorder="1" applyAlignment="1">
      <alignment vertical="center" wrapText="1"/>
    </xf>
    <xf numFmtId="0" fontId="0" fillId="0" borderId="0" xfId="0" applyAlignment="1">
      <alignment vertical="center" wrapText="1"/>
    </xf>
    <xf numFmtId="0" fontId="2" fillId="0" borderId="12" xfId="0" applyFont="1" applyFill="1" applyBorder="1"/>
    <xf numFmtId="165" fontId="2" fillId="0" borderId="13" xfId="0" applyNumberFormat="1" applyFont="1" applyFill="1" applyBorder="1" applyProtection="1"/>
    <xf numFmtId="165" fontId="2" fillId="0" borderId="10" xfId="0" applyNumberFormat="1" applyFont="1" applyFill="1" applyBorder="1"/>
    <xf numFmtId="0" fontId="2" fillId="0" borderId="10" xfId="0" applyFont="1" applyFill="1" applyBorder="1"/>
    <xf numFmtId="166" fontId="2" fillId="7" borderId="9" xfId="0" applyNumberFormat="1" applyFont="1" applyFill="1" applyBorder="1" applyAlignment="1">
      <alignment horizontal="center" vertical="center" wrapText="1"/>
    </xf>
    <xf numFmtId="0" fontId="1" fillId="4" borderId="0" xfId="0" applyFont="1" applyFill="1" applyProtection="1">
      <protection locked="0"/>
    </xf>
    <xf numFmtId="0" fontId="2" fillId="4" borderId="0" xfId="0" applyFont="1" applyFill="1" applyProtection="1">
      <protection locked="0"/>
    </xf>
    <xf numFmtId="0" fontId="2" fillId="0" borderId="0" xfId="0" applyFont="1" applyBorder="1" applyProtection="1">
      <protection locked="0"/>
    </xf>
    <xf numFmtId="14" fontId="2" fillId="0" borderId="0" xfId="0" applyNumberFormat="1" applyFont="1" applyBorder="1" applyProtection="1">
      <protection locked="0"/>
    </xf>
    <xf numFmtId="0" fontId="2" fillId="0" borderId="0" xfId="0" applyFont="1" applyProtection="1">
      <protection locked="0"/>
    </xf>
    <xf numFmtId="165" fontId="2" fillId="0" borderId="0" xfId="0" applyNumberFormat="1" applyFont="1" applyProtection="1">
      <protection locked="0"/>
    </xf>
    <xf numFmtId="0" fontId="2" fillId="0" borderId="12" xfId="0" applyFont="1" applyFill="1" applyBorder="1" applyProtection="1">
      <protection locked="0"/>
    </xf>
    <xf numFmtId="165" fontId="2" fillId="0" borderId="13" xfId="0" applyNumberFormat="1" applyFont="1" applyFill="1" applyBorder="1" applyProtection="1">
      <protection locked="0"/>
    </xf>
    <xf numFmtId="165" fontId="2" fillId="0" borderId="10" xfId="0" applyNumberFormat="1" applyFont="1" applyFill="1" applyBorder="1" applyProtection="1">
      <protection locked="0"/>
    </xf>
    <xf numFmtId="0" fontId="2" fillId="0" borderId="10" xfId="0" applyFont="1" applyFill="1" applyBorder="1" applyProtection="1">
      <protection locked="0"/>
    </xf>
    <xf numFmtId="166" fontId="2" fillId="0" borderId="0" xfId="0" applyNumberFormat="1" applyFont="1" applyProtection="1">
      <protection locked="0"/>
    </xf>
    <xf numFmtId="14" fontId="2" fillId="0" borderId="0" xfId="0" applyNumberFormat="1" applyFont="1" applyProtection="1">
      <protection locked="0"/>
    </xf>
    <xf numFmtId="0" fontId="1" fillId="6" borderId="0" xfId="0" applyFont="1" applyFill="1" applyProtection="1"/>
    <xf numFmtId="0" fontId="2" fillId="6" borderId="0" xfId="0" applyFont="1" applyFill="1" applyProtection="1"/>
    <xf numFmtId="0" fontId="1" fillId="8" borderId="0" xfId="0" applyFont="1" applyFill="1" applyAlignment="1" applyProtection="1">
      <alignment horizontal="right" vertical="center"/>
    </xf>
    <xf numFmtId="0" fontId="1" fillId="8" borderId="0" xfId="0" applyFont="1" applyFill="1" applyAlignment="1" applyProtection="1">
      <alignment horizontal="left" vertical="center"/>
    </xf>
    <xf numFmtId="0" fontId="2" fillId="8" borderId="0" xfId="0" applyFont="1" applyFill="1" applyProtection="1"/>
    <xf numFmtId="164" fontId="2" fillId="8" borderId="0" xfId="0" applyNumberFormat="1" applyFont="1" applyFill="1" applyAlignment="1" applyProtection="1"/>
    <xf numFmtId="0" fontId="1" fillId="5" borderId="0" xfId="0" applyFont="1" applyFill="1" applyAlignment="1" applyProtection="1">
      <alignment horizontal="left" vertical="center"/>
    </xf>
    <xf numFmtId="0" fontId="1" fillId="5" borderId="0" xfId="0" applyFont="1" applyFill="1" applyAlignment="1" applyProtection="1">
      <alignment horizontal="center" vertical="center"/>
    </xf>
    <xf numFmtId="0" fontId="2" fillId="0" borderId="0" xfId="0" applyFont="1" applyAlignment="1" applyProtection="1">
      <alignment horizontal="left"/>
    </xf>
    <xf numFmtId="0" fontId="2" fillId="0" borderId="0" xfId="0" applyFont="1" applyBorder="1" applyProtection="1"/>
    <xf numFmtId="0" fontId="2" fillId="7" borderId="9" xfId="0" applyFont="1" applyFill="1" applyBorder="1" applyAlignment="1" applyProtection="1">
      <alignment horizontal="center" vertical="center" wrapText="1"/>
    </xf>
    <xf numFmtId="9" fontId="2" fillId="7" borderId="9" xfId="0" applyNumberFormat="1" applyFont="1" applyFill="1" applyBorder="1" applyAlignment="1" applyProtection="1">
      <alignment horizontal="center" vertical="center"/>
    </xf>
    <xf numFmtId="166" fontId="2" fillId="7" borderId="9" xfId="0" applyNumberFormat="1" applyFont="1" applyFill="1" applyBorder="1" applyAlignment="1" applyProtection="1">
      <alignment horizontal="center" vertical="center"/>
    </xf>
    <xf numFmtId="14" fontId="2" fillId="7" borderId="9" xfId="0" applyNumberFormat="1" applyFont="1" applyFill="1" applyBorder="1" applyAlignment="1" applyProtection="1">
      <alignment horizontal="center" vertical="center"/>
    </xf>
    <xf numFmtId="0" fontId="2" fillId="7" borderId="9" xfId="0" applyFont="1" applyFill="1" applyBorder="1" applyAlignment="1" applyProtection="1">
      <alignment horizontal="center" vertical="center"/>
    </xf>
    <xf numFmtId="166" fontId="1" fillId="7" borderId="9" xfId="0" applyNumberFormat="1" applyFont="1" applyFill="1" applyBorder="1" applyAlignment="1" applyProtection="1">
      <alignment horizontal="center" vertical="center"/>
    </xf>
    <xf numFmtId="165" fontId="1" fillId="5" borderId="8" xfId="0" applyNumberFormat="1" applyFont="1" applyFill="1" applyBorder="1" applyAlignment="1" applyProtection="1">
      <alignment vertical="center"/>
    </xf>
    <xf numFmtId="165" fontId="2" fillId="5" borderId="8" xfId="0" applyNumberFormat="1" applyFont="1" applyFill="1" applyBorder="1" applyProtection="1"/>
    <xf numFmtId="166" fontId="2" fillId="0" borderId="0" xfId="0" applyNumberFormat="1" applyFont="1" applyBorder="1" applyProtection="1"/>
    <xf numFmtId="0" fontId="1" fillId="0" borderId="0" xfId="0" applyFont="1" applyAlignment="1" applyProtection="1">
      <alignment horizontal="left"/>
    </xf>
    <xf numFmtId="0" fontId="2" fillId="0" borderId="0" xfId="0" applyFont="1" applyProtection="1"/>
    <xf numFmtId="14" fontId="2" fillId="0" borderId="0" xfId="0" applyNumberFormat="1" applyFont="1" applyBorder="1" applyProtection="1"/>
    <xf numFmtId="14"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2" fillId="2" borderId="0" xfId="0" applyFont="1" applyFill="1" applyProtection="1"/>
    <xf numFmtId="0" fontId="2" fillId="2" borderId="0" xfId="0" applyFont="1" applyFill="1" applyAlignment="1" applyProtection="1">
      <alignment horizontal="left"/>
    </xf>
    <xf numFmtId="14" fontId="2" fillId="2" borderId="0" xfId="0" applyNumberFormat="1" applyFont="1" applyFill="1" applyAlignment="1" applyProtection="1">
      <alignment horizontal="left"/>
    </xf>
    <xf numFmtId="166" fontId="2" fillId="2" borderId="0" xfId="0" applyNumberFormat="1" applyFont="1" applyFill="1" applyAlignment="1" applyProtection="1">
      <alignment horizontal="left"/>
    </xf>
    <xf numFmtId="0" fontId="1" fillId="0" borderId="13" xfId="0" applyFont="1" applyBorder="1" applyAlignment="1" applyProtection="1">
      <alignment horizontal="center"/>
    </xf>
    <xf numFmtId="0" fontId="1" fillId="0" borderId="9" xfId="0" applyFont="1" applyBorder="1" applyAlignment="1" applyProtection="1">
      <alignment horizontal="center"/>
    </xf>
    <xf numFmtId="0" fontId="1" fillId="0" borderId="7" xfId="0" applyFont="1" applyBorder="1" applyAlignment="1" applyProtection="1">
      <alignment horizontal="center"/>
    </xf>
    <xf numFmtId="164" fontId="1" fillId="0" borderId="8" xfId="0" applyNumberFormat="1" applyFont="1" applyFill="1" applyBorder="1" applyProtection="1"/>
    <xf numFmtId="0" fontId="1" fillId="0" borderId="8" xfId="0" applyFont="1" applyBorder="1" applyAlignment="1" applyProtection="1">
      <alignment horizontal="center" vertical="center" wrapText="1"/>
    </xf>
    <xf numFmtId="165" fontId="2" fillId="0" borderId="9" xfId="0" applyNumberFormat="1" applyFont="1" applyFill="1" applyBorder="1" applyProtection="1"/>
    <xf numFmtId="0" fontId="2" fillId="0" borderId="8" xfId="0" applyFont="1" applyBorder="1" applyAlignment="1" applyProtection="1">
      <alignment horizontal="center" vertical="center" wrapText="1"/>
    </xf>
    <xf numFmtId="166" fontId="2" fillId="0" borderId="8" xfId="0" applyNumberFormat="1" applyFont="1" applyBorder="1" applyAlignment="1" applyProtection="1">
      <alignment horizontal="center" vertical="center" wrapText="1"/>
    </xf>
    <xf numFmtId="14" fontId="2" fillId="0" borderId="8" xfId="0" applyNumberFormat="1" applyFont="1" applyBorder="1" applyAlignment="1" applyProtection="1">
      <alignment horizontal="center" vertical="center" wrapText="1"/>
    </xf>
    <xf numFmtId="0" fontId="2" fillId="0" borderId="10" xfId="0" applyFont="1" applyBorder="1" applyProtection="1"/>
    <xf numFmtId="0" fontId="2" fillId="9" borderId="14" xfId="0" applyFont="1" applyFill="1" applyBorder="1" applyProtection="1"/>
    <xf numFmtId="0" fontId="2" fillId="9" borderId="14" xfId="0" applyFont="1" applyFill="1" applyBorder="1" applyAlignment="1" applyProtection="1">
      <alignment horizontal="left" vertical="center"/>
    </xf>
    <xf numFmtId="14" fontId="2" fillId="9" borderId="14" xfId="0" applyNumberFormat="1" applyFont="1" applyFill="1" applyBorder="1" applyAlignment="1" applyProtection="1">
      <alignment horizontal="center"/>
    </xf>
    <xf numFmtId="166" fontId="2" fillId="9" borderId="14" xfId="0" applyNumberFormat="1" applyFont="1" applyFill="1" applyBorder="1" applyAlignment="1" applyProtection="1">
      <alignment horizontal="center"/>
    </xf>
    <xf numFmtId="165" fontId="2" fillId="9" borderId="14" xfId="0" applyNumberFormat="1" applyFont="1" applyFill="1" applyBorder="1" applyProtection="1"/>
    <xf numFmtId="14" fontId="2" fillId="9" borderId="14" xfId="0" applyNumberFormat="1" applyFont="1" applyFill="1" applyBorder="1" applyProtection="1"/>
    <xf numFmtId="165" fontId="2" fillId="9" borderId="5" xfId="0" applyNumberFormat="1" applyFont="1" applyFill="1" applyBorder="1" applyProtection="1"/>
    <xf numFmtId="14" fontId="2" fillId="9" borderId="0" xfId="0" applyNumberFormat="1" applyFont="1" applyFill="1" applyBorder="1" applyAlignment="1" applyProtection="1">
      <alignment horizontal="center"/>
    </xf>
    <xf numFmtId="1" fontId="2" fillId="9" borderId="0" xfId="0" applyNumberFormat="1" applyFont="1" applyFill="1" applyBorder="1" applyAlignment="1" applyProtection="1">
      <alignment horizontal="center" vertical="center"/>
    </xf>
    <xf numFmtId="166" fontId="2" fillId="9" borderId="0" xfId="0" applyNumberFormat="1" applyFont="1" applyFill="1" applyBorder="1" applyAlignment="1" applyProtection="1">
      <alignment horizontal="center"/>
    </xf>
    <xf numFmtId="165" fontId="2" fillId="9" borderId="0" xfId="0" applyNumberFormat="1" applyFont="1" applyFill="1" applyBorder="1" applyProtection="1"/>
    <xf numFmtId="165" fontId="2" fillId="9" borderId="6" xfId="0" applyNumberFormat="1" applyFont="1" applyFill="1" applyBorder="1" applyProtection="1"/>
    <xf numFmtId="1" fontId="2" fillId="9" borderId="14" xfId="0" applyNumberFormat="1" applyFont="1" applyFill="1" applyBorder="1" applyAlignment="1" applyProtection="1">
      <alignment horizontal="center" vertical="center"/>
    </xf>
    <xf numFmtId="0" fontId="2" fillId="9" borderId="0" xfId="0" applyFont="1" applyFill="1" applyBorder="1" applyProtection="1"/>
    <xf numFmtId="0" fontId="2" fillId="9" borderId="0" xfId="0" applyFont="1" applyFill="1" applyBorder="1" applyAlignment="1" applyProtection="1">
      <alignment horizontal="left" vertical="center"/>
    </xf>
    <xf numFmtId="14" fontId="2" fillId="9" borderId="0" xfId="0" applyNumberFormat="1" applyFont="1" applyFill="1" applyBorder="1" applyProtection="1"/>
    <xf numFmtId="0" fontId="2" fillId="9" borderId="0" xfId="0" applyFont="1" applyFill="1" applyBorder="1" applyAlignment="1" applyProtection="1">
      <alignment horizontal="left"/>
    </xf>
    <xf numFmtId="0" fontId="2" fillId="0" borderId="3" xfId="0" applyFont="1" applyFill="1" applyBorder="1" applyProtection="1"/>
    <xf numFmtId="0" fontId="2" fillId="0" borderId="3" xfId="0" applyFont="1" applyFill="1" applyBorder="1" applyAlignment="1" applyProtection="1">
      <alignment horizontal="left" vertical="center"/>
    </xf>
    <xf numFmtId="0" fontId="2" fillId="0" borderId="3" xfId="0" applyFont="1" applyFill="1" applyBorder="1" applyAlignment="1" applyProtection="1">
      <alignment horizontal="center"/>
    </xf>
    <xf numFmtId="166" fontId="2" fillId="0" borderId="3" xfId="0" applyNumberFormat="1" applyFont="1" applyFill="1" applyBorder="1" applyAlignment="1" applyProtection="1">
      <alignment horizontal="center"/>
    </xf>
    <xf numFmtId="165" fontId="1" fillId="0" borderId="3" xfId="0" applyNumberFormat="1" applyFont="1" applyFill="1" applyBorder="1" applyProtection="1"/>
    <xf numFmtId="14" fontId="2" fillId="0" borderId="3" xfId="0" applyNumberFormat="1" applyFont="1" applyFill="1" applyBorder="1" applyProtection="1"/>
    <xf numFmtId="165" fontId="1" fillId="0" borderId="2" xfId="0" applyNumberFormat="1" applyFont="1" applyFill="1" applyBorder="1" applyProtection="1"/>
    <xf numFmtId="0" fontId="2" fillId="9" borderId="10" xfId="0" applyFont="1" applyFill="1" applyBorder="1" applyProtection="1"/>
    <xf numFmtId="0" fontId="2" fillId="9" borderId="10" xfId="0" applyFont="1" applyFill="1" applyBorder="1" applyAlignment="1" applyProtection="1">
      <alignment horizontal="left"/>
    </xf>
    <xf numFmtId="14" fontId="2" fillId="9" borderId="10" xfId="0" applyNumberFormat="1" applyFont="1" applyFill="1" applyBorder="1" applyAlignment="1" applyProtection="1">
      <alignment horizontal="center"/>
    </xf>
    <xf numFmtId="166" fontId="2" fillId="9" borderId="10" xfId="0" applyNumberFormat="1" applyFont="1" applyFill="1" applyBorder="1" applyAlignment="1" applyProtection="1">
      <alignment horizontal="center"/>
    </xf>
    <xf numFmtId="165" fontId="2" fillId="9" borderId="10" xfId="0" applyNumberFormat="1" applyFont="1" applyFill="1" applyBorder="1" applyProtection="1"/>
    <xf numFmtId="14" fontId="2" fillId="9" borderId="10" xfId="0" applyNumberFormat="1" applyFont="1" applyFill="1" applyBorder="1" applyProtection="1"/>
    <xf numFmtId="0" fontId="2" fillId="0" borderId="0" xfId="0" applyFont="1" applyBorder="1" applyAlignment="1" applyProtection="1">
      <alignment horizontal="left" indent="1"/>
    </xf>
    <xf numFmtId="165" fontId="2" fillId="0" borderId="0" xfId="0" applyNumberFormat="1" applyFont="1" applyFill="1" applyBorder="1" applyProtection="1"/>
    <xf numFmtId="0" fontId="2" fillId="0" borderId="0" xfId="0" applyFont="1" applyBorder="1" applyAlignment="1" applyProtection="1">
      <alignment horizontal="left" vertical="center"/>
    </xf>
    <xf numFmtId="0" fontId="2" fillId="0" borderId="0" xfId="0" applyFont="1" applyBorder="1" applyAlignment="1" applyProtection="1">
      <alignment horizontal="center"/>
    </xf>
    <xf numFmtId="166" fontId="2" fillId="0" borderId="0" xfId="0" applyNumberFormat="1" applyFont="1" applyBorder="1" applyAlignment="1" applyProtection="1">
      <alignment horizontal="center"/>
    </xf>
    <xf numFmtId="165" fontId="1" fillId="0" borderId="0" xfId="0" applyNumberFormat="1" applyFont="1" applyBorder="1" applyProtection="1"/>
    <xf numFmtId="165" fontId="2" fillId="0" borderId="0" xfId="0" applyNumberFormat="1" applyFont="1" applyBorder="1" applyProtection="1"/>
    <xf numFmtId="165" fontId="1" fillId="0" borderId="0" xfId="0" applyNumberFormat="1" applyFont="1" applyFill="1" applyBorder="1" applyProtection="1"/>
    <xf numFmtId="0" fontId="1" fillId="0" borderId="0" xfId="0" applyFont="1" applyBorder="1" applyProtection="1"/>
    <xf numFmtId="0" fontId="2" fillId="0" borderId="0" xfId="0" applyFont="1" applyFill="1" applyBorder="1" applyProtection="1"/>
    <xf numFmtId="0" fontId="2" fillId="0" borderId="0" xfId="0" applyFont="1" applyFill="1" applyBorder="1" applyAlignment="1" applyProtection="1">
      <alignment horizontal="left" vertical="center"/>
    </xf>
    <xf numFmtId="14" fontId="2" fillId="0" borderId="0" xfId="0" applyNumberFormat="1" applyFont="1" applyFill="1" applyBorder="1" applyAlignment="1" applyProtection="1">
      <alignment horizontal="center"/>
    </xf>
    <xf numFmtId="166" fontId="2" fillId="0" borderId="0" xfId="0" applyNumberFormat="1" applyFont="1" applyFill="1" applyBorder="1" applyAlignment="1" applyProtection="1">
      <alignment horizontal="center"/>
    </xf>
    <xf numFmtId="0" fontId="1" fillId="0" borderId="0" xfId="0" applyFont="1" applyFill="1" applyBorder="1" applyProtection="1"/>
    <xf numFmtId="14" fontId="2" fillId="0" borderId="0" xfId="0" applyNumberFormat="1" applyFont="1" applyFill="1" applyBorder="1" applyProtection="1"/>
    <xf numFmtId="0" fontId="1" fillId="0" borderId="1" xfId="0" applyFont="1" applyFill="1" applyBorder="1" applyProtection="1"/>
    <xf numFmtId="14" fontId="2" fillId="0" borderId="3" xfId="0" applyNumberFormat="1" applyFont="1" applyFill="1" applyBorder="1" applyAlignment="1" applyProtection="1">
      <alignment horizontal="center"/>
    </xf>
    <xf numFmtId="165" fontId="2" fillId="0" borderId="3" xfId="0" applyNumberFormat="1" applyFont="1" applyBorder="1" applyProtection="1"/>
    <xf numFmtId="165" fontId="1" fillId="0" borderId="2" xfId="0" applyNumberFormat="1" applyFont="1" applyBorder="1" applyProtection="1"/>
    <xf numFmtId="0" fontId="4" fillId="0" borderId="9" xfId="0" applyFont="1" applyBorder="1" applyAlignment="1">
      <alignment horizontal="center" vertical="center" wrapText="1"/>
    </xf>
    <xf numFmtId="0" fontId="1" fillId="0" borderId="1" xfId="0" applyFont="1" applyBorder="1" applyAlignment="1" applyProtection="1">
      <alignment horizontal="center"/>
    </xf>
    <xf numFmtId="0" fontId="1" fillId="0" borderId="3" xfId="0" applyFont="1" applyBorder="1" applyAlignment="1" applyProtection="1">
      <alignment horizontal="center"/>
    </xf>
    <xf numFmtId="0" fontId="1" fillId="0" borderId="2" xfId="0" applyFont="1" applyBorder="1" applyAlignment="1" applyProtection="1">
      <alignment horizontal="center"/>
    </xf>
    <xf numFmtId="0" fontId="1" fillId="0" borderId="4"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vertical="center"/>
    </xf>
    <xf numFmtId="0" fontId="1" fillId="0" borderId="14" xfId="0" applyFont="1" applyBorder="1" applyAlignment="1">
      <alignment horizontal="center" vertical="center"/>
    </xf>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5" xfId="0" applyFont="1" applyBorder="1" applyAlignment="1">
      <alignment horizontal="center" vertical="center"/>
    </xf>
  </cellXfs>
  <cellStyles count="1">
    <cellStyle name="Normal" xfId="0" builtinId="0"/>
  </cellStyles>
  <dxfs count="3">
    <dxf>
      <font>
        <color rgb="FF9C0006"/>
      </font>
    </dxf>
    <dxf>
      <font>
        <color rgb="FF9C0006"/>
      </font>
    </dxf>
    <dxf>
      <font>
        <color rgb="FF9C0006"/>
      </font>
    </dxf>
  </dxfs>
  <tableStyles count="0" defaultTableStyle="TableStyleMedium2" defaultPivotStyle="PivotStyleLight16"/>
  <colors>
    <mruColors>
      <color rgb="FFF1F561"/>
      <color rgb="FF464749"/>
      <color rgb="FFD49215"/>
      <color rgb="FF42BDF4"/>
      <color rgb="FFC4EBFC"/>
      <color rgb="FF949598"/>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966107</xdr:colOff>
      <xdr:row>0</xdr:row>
      <xdr:rowOff>204107</xdr:rowOff>
    </xdr:from>
    <xdr:to>
      <xdr:col>10</xdr:col>
      <xdr:colOff>1016290</xdr:colOff>
      <xdr:row>2</xdr:row>
      <xdr:rowOff>86324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58332" y="204107"/>
          <a:ext cx="2707658" cy="3965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966107</xdr:colOff>
      <xdr:row>0</xdr:row>
      <xdr:rowOff>204107</xdr:rowOff>
    </xdr:from>
    <xdr:to>
      <xdr:col>10</xdr:col>
      <xdr:colOff>1016290</xdr:colOff>
      <xdr:row>2</xdr:row>
      <xdr:rowOff>86324</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39332" y="204107"/>
          <a:ext cx="2707658" cy="3965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966107</xdr:colOff>
      <xdr:row>0</xdr:row>
      <xdr:rowOff>204107</xdr:rowOff>
    </xdr:from>
    <xdr:to>
      <xdr:col>10</xdr:col>
      <xdr:colOff>1016290</xdr:colOff>
      <xdr:row>2</xdr:row>
      <xdr:rowOff>86324</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907" y="204107"/>
          <a:ext cx="2707658" cy="3965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abSelected="1" topLeftCell="A4" workbookViewId="0">
      <selection activeCell="A5" sqref="A5"/>
    </sheetView>
  </sheetViews>
  <sheetFormatPr baseColWidth="10" defaultColWidth="11.42578125" defaultRowHeight="15" x14ac:dyDescent="0.25"/>
  <cols>
    <col min="1" max="1" width="119" style="84" customWidth="1"/>
    <col min="2" max="16384" width="11.42578125" style="84"/>
  </cols>
  <sheetData>
    <row r="1" spans="1:1" ht="33" customHeight="1" x14ac:dyDescent="0.25">
      <c r="A1" s="83" t="s">
        <v>41</v>
      </c>
    </row>
    <row r="2" spans="1:1" ht="33" customHeight="1" x14ac:dyDescent="0.25">
      <c r="A2" s="85" t="s">
        <v>52</v>
      </c>
    </row>
    <row r="3" spans="1:1" ht="28.5" customHeight="1" x14ac:dyDescent="0.25">
      <c r="A3" s="85" t="s">
        <v>53</v>
      </c>
    </row>
    <row r="4" spans="1:1" ht="40.5" customHeight="1" x14ac:dyDescent="0.25">
      <c r="A4" s="85" t="s">
        <v>38</v>
      </c>
    </row>
    <row r="5" spans="1:1" ht="409.5" customHeight="1" x14ac:dyDescent="0.25">
      <c r="A5" s="192" t="s">
        <v>56</v>
      </c>
    </row>
    <row r="6" spans="1:1" ht="33" customHeight="1" x14ac:dyDescent="0.25">
      <c r="A6" s="85" t="s">
        <v>45</v>
      </c>
    </row>
    <row r="7" spans="1:1" ht="105" x14ac:dyDescent="0.25">
      <c r="A7" s="85" t="s">
        <v>50</v>
      </c>
    </row>
    <row r="8" spans="1:1" ht="30" x14ac:dyDescent="0.25">
      <c r="A8" s="85" t="s">
        <v>51</v>
      </c>
    </row>
    <row r="9" spans="1:1" ht="33" customHeight="1" x14ac:dyDescent="0.25">
      <c r="A9" s="85" t="s">
        <v>54</v>
      </c>
    </row>
    <row r="10" spans="1:1" ht="33" customHeight="1" x14ac:dyDescent="0.25">
      <c r="A10" s="85" t="s">
        <v>47</v>
      </c>
    </row>
    <row r="11" spans="1:1" ht="33" customHeight="1" x14ac:dyDescent="0.25">
      <c r="A11" s="85" t="s">
        <v>48</v>
      </c>
    </row>
    <row r="12" spans="1:1" ht="33" customHeight="1" x14ac:dyDescent="0.25">
      <c r="A12" s="85" t="s">
        <v>49</v>
      </c>
    </row>
    <row r="13" spans="1:1" x14ac:dyDescent="0.25">
      <c r="A13" s="86"/>
    </row>
    <row r="14" spans="1:1" x14ac:dyDescent="0.25">
      <c r="A14" s="86"/>
    </row>
    <row r="15" spans="1:1" x14ac:dyDescent="0.25">
      <c r="A15" s="86"/>
    </row>
    <row r="16" spans="1:1" x14ac:dyDescent="0.25">
      <c r="A16" s="86"/>
    </row>
    <row r="17" spans="1:1" x14ac:dyDescent="0.25">
      <c r="A17" s="86"/>
    </row>
    <row r="18" spans="1:1" x14ac:dyDescent="0.25">
      <c r="A18" s="86"/>
    </row>
    <row r="19" spans="1:1" x14ac:dyDescent="0.25">
      <c r="A19" s="86"/>
    </row>
    <row r="20" spans="1:1" x14ac:dyDescent="0.25">
      <c r="A20" s="86"/>
    </row>
  </sheetData>
  <sheetProtection algorithmName="SHA-512" hashValue="WMPxyksX5mKxij0TvE7GLMm/iqqmNFS1EjEhB76JnrjAsrzwhNJr5yzgmBLGppbNhN0yx6jGUiGsn09VonlA0A==" saltValue="CkSUJrWwN0gBwUMw1nZaSQ==" spinCount="100000"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E262"/>
  <sheetViews>
    <sheetView zoomScale="70" zoomScaleNormal="70" workbookViewId="0">
      <selection activeCell="A217" sqref="A120:XFD217"/>
    </sheetView>
  </sheetViews>
  <sheetFormatPr baseColWidth="10" defaultColWidth="11.42578125" defaultRowHeight="18" x14ac:dyDescent="0.35"/>
  <cols>
    <col min="1" max="1" width="47.7109375" style="96" customWidth="1"/>
    <col min="2" max="2" width="25" style="96" customWidth="1"/>
    <col min="3" max="3" width="34.42578125" style="96" customWidth="1"/>
    <col min="4" max="4" width="27.42578125" style="96" bestFit="1" customWidth="1"/>
    <col min="5" max="5" width="22.5703125" style="96" customWidth="1"/>
    <col min="6" max="6" width="22.7109375" style="96" customWidth="1"/>
    <col min="7" max="7" width="21" style="96" customWidth="1"/>
    <col min="8" max="8" width="21" style="102" customWidth="1"/>
    <col min="9" max="9" width="21" style="96" customWidth="1"/>
    <col min="10" max="10" width="18.85546875" style="96" customWidth="1"/>
    <col min="11" max="11" width="23.140625" style="96" customWidth="1"/>
    <col min="12" max="12" width="16.42578125" style="103" customWidth="1"/>
    <col min="13" max="13" width="14.7109375" style="96" bestFit="1" customWidth="1"/>
    <col min="14" max="14" width="13.5703125" style="96" bestFit="1" customWidth="1"/>
    <col min="15" max="16384" width="11.42578125" style="96"/>
  </cols>
  <sheetData>
    <row r="1" spans="1:57" ht="20.25" customHeight="1" x14ac:dyDescent="0.35">
      <c r="A1" s="106" t="s">
        <v>26</v>
      </c>
      <c r="B1" s="92"/>
      <c r="C1" s="93"/>
      <c r="D1" s="112"/>
      <c r="E1" s="112"/>
      <c r="F1" s="112"/>
      <c r="G1" s="113"/>
      <c r="H1" s="122"/>
      <c r="I1" s="113"/>
      <c r="J1" s="113"/>
      <c r="K1" s="113"/>
      <c r="L1" s="95"/>
      <c r="Q1" s="94"/>
      <c r="R1" s="94"/>
    </row>
    <row r="2" spans="1:57" ht="20.25" customHeight="1" x14ac:dyDescent="0.35">
      <c r="A2" s="106" t="s">
        <v>0</v>
      </c>
      <c r="B2" s="104"/>
      <c r="C2" s="105"/>
      <c r="D2" s="112"/>
      <c r="E2" s="112"/>
      <c r="F2" s="112"/>
      <c r="G2" s="113"/>
      <c r="H2" s="122"/>
      <c r="I2" s="113"/>
      <c r="J2" s="113"/>
      <c r="K2" s="113"/>
      <c r="L2" s="95"/>
      <c r="Q2" s="94"/>
      <c r="R2" s="94"/>
    </row>
    <row r="3" spans="1:57" ht="20.25" customHeight="1" x14ac:dyDescent="0.35">
      <c r="A3" s="106" t="s">
        <v>37</v>
      </c>
      <c r="B3" s="92" t="s">
        <v>39</v>
      </c>
      <c r="C3" s="93"/>
      <c r="D3" s="112"/>
      <c r="E3" s="112"/>
      <c r="F3" s="112"/>
      <c r="G3" s="113"/>
      <c r="H3" s="122"/>
      <c r="I3" s="113"/>
      <c r="J3" s="113"/>
      <c r="K3" s="113"/>
      <c r="L3" s="95"/>
      <c r="Q3" s="94"/>
      <c r="R3" s="94"/>
    </row>
    <row r="4" spans="1:57" ht="20.25" customHeight="1" x14ac:dyDescent="0.35">
      <c r="A4" s="106" t="s">
        <v>3</v>
      </c>
      <c r="B4" s="107" t="s">
        <v>55</v>
      </c>
      <c r="C4" s="108"/>
      <c r="D4" s="112"/>
      <c r="E4" s="112"/>
      <c r="F4" s="112"/>
      <c r="G4" s="113"/>
      <c r="H4" s="122"/>
      <c r="I4" s="113"/>
      <c r="J4" s="113"/>
      <c r="K4" s="113"/>
      <c r="L4" s="95"/>
      <c r="Q4" s="94"/>
      <c r="R4" s="94"/>
    </row>
    <row r="5" spans="1:57" ht="20.25" customHeight="1" x14ac:dyDescent="0.35">
      <c r="A5" s="106" t="s">
        <v>25</v>
      </c>
      <c r="B5" s="107">
        <v>2021</v>
      </c>
      <c r="C5" s="109">
        <v>7000</v>
      </c>
      <c r="D5" s="112"/>
      <c r="E5" s="112"/>
      <c r="F5" s="112"/>
      <c r="G5" s="113"/>
      <c r="H5" s="122"/>
      <c r="I5" s="113"/>
      <c r="J5" s="113"/>
      <c r="K5" s="113"/>
      <c r="L5" s="95"/>
      <c r="Q5" s="94"/>
      <c r="R5" s="94"/>
    </row>
    <row r="6" spans="1:57" ht="20.25" customHeight="1" x14ac:dyDescent="0.35">
      <c r="A6" s="107"/>
      <c r="B6" s="107">
        <v>2022</v>
      </c>
      <c r="C6" s="109">
        <v>11000</v>
      </c>
      <c r="D6" s="112"/>
      <c r="E6" s="112"/>
      <c r="F6" s="112"/>
      <c r="G6" s="113"/>
      <c r="H6" s="122"/>
      <c r="I6" s="113"/>
      <c r="J6" s="113"/>
      <c r="K6" s="113"/>
      <c r="L6" s="95"/>
      <c r="Q6" s="94"/>
      <c r="R6" s="94"/>
    </row>
    <row r="7" spans="1:57" ht="20.25" customHeight="1" x14ac:dyDescent="0.35">
      <c r="A7" s="107"/>
      <c r="B7" s="107">
        <v>2023</v>
      </c>
      <c r="C7" s="109">
        <v>8000</v>
      </c>
      <c r="D7" s="112"/>
      <c r="E7" s="112"/>
      <c r="F7" s="112"/>
      <c r="G7" s="113"/>
      <c r="H7" s="122"/>
      <c r="I7" s="113"/>
      <c r="J7" s="113"/>
      <c r="K7" s="113"/>
      <c r="L7" s="95"/>
      <c r="Q7" s="94"/>
      <c r="R7" s="94"/>
    </row>
    <row r="8" spans="1:57" s="124" customFormat="1" ht="20.25" customHeight="1" x14ac:dyDescent="0.35">
      <c r="A8" s="123"/>
      <c r="D8" s="112"/>
      <c r="E8" s="112"/>
      <c r="F8" s="112"/>
      <c r="G8" s="113"/>
      <c r="H8" s="122"/>
      <c r="I8" s="113"/>
      <c r="J8" s="113"/>
      <c r="K8" s="113"/>
      <c r="L8" s="125"/>
      <c r="Q8" s="113"/>
      <c r="R8" s="113"/>
    </row>
    <row r="9" spans="1:57" s="127" customFormat="1" ht="20.25" customHeight="1" x14ac:dyDescent="0.35">
      <c r="A9" s="110" t="s">
        <v>4</v>
      </c>
      <c r="B9" s="111">
        <v>2021</v>
      </c>
      <c r="C9" s="112"/>
      <c r="D9" s="112"/>
      <c r="E9" s="112"/>
      <c r="F9" s="112"/>
      <c r="G9" s="112"/>
      <c r="H9" s="122"/>
      <c r="I9" s="122"/>
      <c r="J9" s="122"/>
      <c r="K9" s="122"/>
      <c r="L9" s="122"/>
      <c r="M9" s="126"/>
      <c r="O9" s="128"/>
      <c r="P9" s="128"/>
      <c r="Q9" s="128"/>
      <c r="R9" s="128"/>
    </row>
    <row r="10" spans="1:57" s="129" customFormat="1" ht="20.25" customHeight="1" x14ac:dyDescent="0.35">
      <c r="A10" s="113"/>
      <c r="B10" s="113"/>
      <c r="C10" s="113"/>
      <c r="D10" s="113"/>
      <c r="E10" s="113"/>
      <c r="F10" s="113"/>
      <c r="G10" s="122"/>
      <c r="H10" s="122"/>
      <c r="I10" s="122"/>
      <c r="J10" s="122"/>
      <c r="K10" s="122"/>
      <c r="L10" s="124"/>
      <c r="M10" s="124"/>
      <c r="N10" s="124"/>
      <c r="O10" s="124"/>
      <c r="P10" s="113"/>
      <c r="Q10" s="113"/>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row>
    <row r="11" spans="1:57" s="129" customFormat="1" ht="33.75" customHeight="1" x14ac:dyDescent="0.35">
      <c r="A11" s="114" t="s">
        <v>35</v>
      </c>
      <c r="B11" s="114" t="s">
        <v>5</v>
      </c>
      <c r="C11" s="114" t="s">
        <v>34</v>
      </c>
      <c r="D11" s="114" t="s">
        <v>6</v>
      </c>
      <c r="E11" s="122"/>
      <c r="F11" s="122"/>
      <c r="G11" s="122"/>
      <c r="H11" s="122"/>
      <c r="I11" s="122"/>
      <c r="J11" s="122"/>
      <c r="K11" s="124"/>
      <c r="L11" s="124"/>
      <c r="M11" s="124"/>
      <c r="N11" s="124"/>
      <c r="O11" s="113"/>
      <c r="P11" s="113"/>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row>
    <row r="12" spans="1:57" s="129" customFormat="1" ht="20.25" customHeight="1" x14ac:dyDescent="0.35">
      <c r="A12" s="115">
        <v>1</v>
      </c>
      <c r="B12" s="116">
        <f>+C5</f>
        <v>7000</v>
      </c>
      <c r="C12" s="116" t="s">
        <v>46</v>
      </c>
      <c r="D12" s="117"/>
      <c r="E12" s="122"/>
      <c r="F12" s="122"/>
      <c r="G12" s="122"/>
      <c r="H12" s="122"/>
      <c r="I12" s="122"/>
      <c r="J12" s="122"/>
      <c r="K12" s="124"/>
      <c r="L12" s="124"/>
      <c r="M12" s="124"/>
      <c r="N12" s="124"/>
      <c r="O12" s="113"/>
      <c r="P12" s="113"/>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row>
    <row r="13" spans="1:57" s="129" customFormat="1" ht="20.25" customHeight="1" x14ac:dyDescent="0.35">
      <c r="A13" s="115"/>
      <c r="B13" s="116"/>
      <c r="C13" s="116"/>
      <c r="D13" s="117"/>
      <c r="E13" s="122"/>
      <c r="F13" s="122"/>
      <c r="G13" s="122"/>
      <c r="H13" s="122"/>
      <c r="I13" s="122"/>
      <c r="J13" s="122"/>
      <c r="K13" s="124"/>
      <c r="L13" s="124"/>
      <c r="M13" s="124"/>
      <c r="N13" s="124"/>
      <c r="O13" s="113"/>
      <c r="P13" s="113"/>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row>
    <row r="14" spans="1:57" s="129" customFormat="1" ht="20.25" customHeight="1" x14ac:dyDescent="0.35">
      <c r="A14" s="118"/>
      <c r="B14" s="119">
        <f>SUM(B12:B13)</f>
        <v>7000</v>
      </c>
      <c r="C14" s="116"/>
      <c r="D14" s="118"/>
      <c r="E14" s="122"/>
      <c r="F14" s="122"/>
      <c r="G14" s="122"/>
      <c r="H14" s="122"/>
      <c r="I14" s="122"/>
      <c r="J14" s="122"/>
      <c r="K14" s="124"/>
      <c r="L14" s="124"/>
      <c r="M14" s="124"/>
      <c r="N14" s="124"/>
      <c r="O14" s="113"/>
      <c r="P14" s="113"/>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row>
    <row r="15" spans="1:57" s="129" customFormat="1" ht="20.100000000000001" customHeight="1" x14ac:dyDescent="0.35">
      <c r="A15" s="130"/>
      <c r="B15" s="131"/>
      <c r="C15" s="130"/>
      <c r="D15" s="132"/>
      <c r="G15" s="122"/>
      <c r="H15" s="122"/>
      <c r="I15" s="122"/>
      <c r="J15" s="122"/>
      <c r="K15" s="122"/>
      <c r="L15" s="122"/>
      <c r="M15" s="124"/>
      <c r="N15" s="124"/>
      <c r="O15" s="124"/>
      <c r="P15" s="124"/>
      <c r="Q15" s="113"/>
      <c r="R15" s="113"/>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row>
    <row r="16" spans="1:57" s="124" customFormat="1" ht="12" customHeight="1" x14ac:dyDescent="0.35">
      <c r="A16" s="130"/>
      <c r="B16" s="131"/>
      <c r="C16" s="112"/>
      <c r="D16" s="112"/>
      <c r="G16" s="122"/>
      <c r="H16" s="122"/>
      <c r="I16" s="122"/>
      <c r="J16" s="122"/>
      <c r="K16" s="122"/>
      <c r="L16" s="122"/>
      <c r="Q16" s="113"/>
      <c r="R16" s="113"/>
    </row>
    <row r="17" spans="1:18" s="124" customFormat="1" ht="20.25" customHeight="1" x14ac:dyDescent="0.35">
      <c r="A17" s="193" t="s">
        <v>7</v>
      </c>
      <c r="B17" s="194"/>
      <c r="C17" s="195"/>
      <c r="D17" s="196" t="s">
        <v>31</v>
      </c>
      <c r="E17" s="197"/>
      <c r="F17" s="197"/>
      <c r="G17" s="197"/>
      <c r="H17" s="197"/>
      <c r="I17" s="197"/>
      <c r="J17" s="197"/>
      <c r="K17" s="198"/>
      <c r="L17" s="122"/>
      <c r="Q17" s="113"/>
      <c r="R17" s="113"/>
    </row>
    <row r="18" spans="1:18" s="124" customFormat="1" ht="20.25" customHeight="1" x14ac:dyDescent="0.35">
      <c r="B18" s="133" t="s">
        <v>29</v>
      </c>
      <c r="C18" s="134" t="s">
        <v>36</v>
      </c>
      <c r="D18" s="199"/>
      <c r="E18" s="200"/>
      <c r="F18" s="200"/>
      <c r="G18" s="200"/>
      <c r="H18" s="200"/>
      <c r="I18" s="200"/>
      <c r="J18" s="200"/>
      <c r="K18" s="201"/>
      <c r="L18" s="122"/>
    </row>
    <row r="19" spans="1:18" s="124" customFormat="1" ht="20.25" customHeight="1" x14ac:dyDescent="0.35">
      <c r="A19" s="135">
        <v>2021</v>
      </c>
      <c r="B19" s="136">
        <f>+C5</f>
        <v>7000</v>
      </c>
      <c r="C19" s="136">
        <f>+C21+C54+C87+C120+C153+C186</f>
        <v>0</v>
      </c>
      <c r="D19" s="202"/>
      <c r="E19" s="203"/>
      <c r="F19" s="203"/>
      <c r="G19" s="203"/>
      <c r="H19" s="203"/>
      <c r="I19" s="203"/>
      <c r="J19" s="203"/>
      <c r="K19" s="204"/>
      <c r="L19" s="122"/>
    </row>
    <row r="20" spans="1:18" s="142" customFormat="1" ht="55.15" customHeight="1" x14ac:dyDescent="0.35">
      <c r="A20" s="137" t="s">
        <v>28</v>
      </c>
      <c r="B20" s="138"/>
      <c r="C20" s="138"/>
      <c r="D20" s="139" t="s">
        <v>30</v>
      </c>
      <c r="E20" s="139" t="s">
        <v>14</v>
      </c>
      <c r="F20" s="139" t="s">
        <v>15</v>
      </c>
      <c r="G20" s="140" t="s">
        <v>16</v>
      </c>
      <c r="H20" s="139" t="s">
        <v>19</v>
      </c>
      <c r="I20" s="139" t="s">
        <v>17</v>
      </c>
      <c r="J20" s="141" t="s">
        <v>6</v>
      </c>
      <c r="K20" s="139" t="s">
        <v>18</v>
      </c>
    </row>
    <row r="21" spans="1:18" ht="36" customHeight="1" x14ac:dyDescent="0.35">
      <c r="A21" s="40" t="s">
        <v>8</v>
      </c>
      <c r="B21" s="120">
        <f>+B22+B28+B34+B40+B47</f>
        <v>0</v>
      </c>
      <c r="C21" s="120">
        <f>+C22+C28+C34+C40+C47</f>
        <v>0</v>
      </c>
      <c r="D21" s="143"/>
      <c r="E21" s="144"/>
      <c r="F21" s="145"/>
      <c r="G21" s="146"/>
      <c r="H21" s="146"/>
      <c r="I21" s="147"/>
      <c r="J21" s="148"/>
      <c r="K21" s="149"/>
      <c r="L21" s="97"/>
    </row>
    <row r="22" spans="1:18" ht="18.75" customHeight="1" x14ac:dyDescent="0.35">
      <c r="A22" s="46" t="s">
        <v>10</v>
      </c>
      <c r="B22" s="121">
        <f>SUM(B23:B27)</f>
        <v>0</v>
      </c>
      <c r="C22" s="121">
        <f>SUM(C23:C27)</f>
        <v>0</v>
      </c>
      <c r="D22" s="143"/>
      <c r="E22" s="144"/>
      <c r="F22" s="145"/>
      <c r="G22" s="146"/>
      <c r="H22" s="146"/>
      <c r="I22" s="147"/>
      <c r="J22" s="148"/>
      <c r="K22" s="149"/>
      <c r="L22" s="97"/>
    </row>
    <row r="23" spans="1:18" x14ac:dyDescent="0.35">
      <c r="A23" s="42"/>
      <c r="B23" s="43"/>
      <c r="C23" s="43"/>
      <c r="D23" s="150"/>
      <c r="E23" s="151"/>
      <c r="F23" s="150"/>
      <c r="G23" s="152"/>
      <c r="H23" s="152"/>
      <c r="I23" s="153">
        <f>+G23*H23</f>
        <v>0</v>
      </c>
      <c r="J23" s="150"/>
      <c r="K23" s="154">
        <f>+B23-I23</f>
        <v>0</v>
      </c>
      <c r="L23" s="97"/>
    </row>
    <row r="24" spans="1:18" x14ac:dyDescent="0.35">
      <c r="A24" s="42"/>
      <c r="B24" s="43"/>
      <c r="C24" s="43"/>
      <c r="D24" s="150"/>
      <c r="E24" s="151"/>
      <c r="F24" s="150"/>
      <c r="G24" s="152"/>
      <c r="H24" s="152"/>
      <c r="I24" s="153">
        <f t="shared" ref="I24:I27" si="0">+G24*H24</f>
        <v>0</v>
      </c>
      <c r="J24" s="150"/>
      <c r="K24" s="154">
        <f t="shared" ref="K24:K52" si="1">+B24-I24</f>
        <v>0</v>
      </c>
      <c r="L24" s="97"/>
    </row>
    <row r="25" spans="1:18" x14ac:dyDescent="0.35">
      <c r="A25" s="42"/>
      <c r="B25" s="43"/>
      <c r="C25" s="43"/>
      <c r="D25" s="150"/>
      <c r="E25" s="151"/>
      <c r="F25" s="150"/>
      <c r="G25" s="152"/>
      <c r="H25" s="152"/>
      <c r="I25" s="153">
        <f t="shared" si="0"/>
        <v>0</v>
      </c>
      <c r="J25" s="150"/>
      <c r="K25" s="154">
        <f t="shared" si="1"/>
        <v>0</v>
      </c>
      <c r="L25" s="97"/>
    </row>
    <row r="26" spans="1:18" x14ac:dyDescent="0.35">
      <c r="A26" s="42"/>
      <c r="B26" s="43"/>
      <c r="C26" s="43"/>
      <c r="D26" s="150"/>
      <c r="E26" s="151"/>
      <c r="F26" s="150"/>
      <c r="G26" s="152"/>
      <c r="H26" s="152"/>
      <c r="I26" s="153">
        <f t="shared" si="0"/>
        <v>0</v>
      </c>
      <c r="J26" s="150"/>
      <c r="K26" s="154">
        <f t="shared" si="1"/>
        <v>0</v>
      </c>
      <c r="L26" s="97"/>
    </row>
    <row r="27" spans="1:18" x14ac:dyDescent="0.35">
      <c r="A27" s="44"/>
      <c r="B27" s="43"/>
      <c r="C27" s="43"/>
      <c r="D27" s="150"/>
      <c r="E27" s="151"/>
      <c r="F27" s="150"/>
      <c r="G27" s="152"/>
      <c r="H27" s="152"/>
      <c r="I27" s="153">
        <f t="shared" si="0"/>
        <v>0</v>
      </c>
      <c r="J27" s="150"/>
      <c r="K27" s="154">
        <f t="shared" si="1"/>
        <v>0</v>
      </c>
      <c r="L27" s="97"/>
    </row>
    <row r="28" spans="1:18" x14ac:dyDescent="0.35">
      <c r="A28" s="46" t="s">
        <v>9</v>
      </c>
      <c r="B28" s="121">
        <f>SUM(B29:B33)</f>
        <v>0</v>
      </c>
      <c r="C28" s="121">
        <f>SUM(C29:C33)</f>
        <v>0</v>
      </c>
      <c r="D28" s="145"/>
      <c r="E28" s="155"/>
      <c r="F28" s="145"/>
      <c r="G28" s="146"/>
      <c r="H28" s="146"/>
      <c r="I28" s="147"/>
      <c r="J28" s="145"/>
      <c r="K28" s="149"/>
      <c r="L28" s="97"/>
    </row>
    <row r="29" spans="1:18" x14ac:dyDescent="0.35">
      <c r="A29" s="45"/>
      <c r="B29" s="43"/>
      <c r="C29" s="43"/>
      <c r="D29" s="150"/>
      <c r="E29" s="151"/>
      <c r="F29" s="150"/>
      <c r="G29" s="152"/>
      <c r="H29" s="152"/>
      <c r="I29" s="153">
        <f t="shared" ref="I29:I46" si="2">+G29*H29</f>
        <v>0</v>
      </c>
      <c r="J29" s="150"/>
      <c r="K29" s="154">
        <f t="shared" si="1"/>
        <v>0</v>
      </c>
      <c r="L29" s="97"/>
    </row>
    <row r="30" spans="1:18" x14ac:dyDescent="0.35">
      <c r="A30" s="45"/>
      <c r="B30" s="43"/>
      <c r="C30" s="43"/>
      <c r="D30" s="150"/>
      <c r="E30" s="151"/>
      <c r="F30" s="150"/>
      <c r="G30" s="152"/>
      <c r="H30" s="152"/>
      <c r="I30" s="153">
        <f t="shared" si="2"/>
        <v>0</v>
      </c>
      <c r="J30" s="150"/>
      <c r="K30" s="154">
        <f t="shared" si="1"/>
        <v>0</v>
      </c>
      <c r="L30" s="97"/>
    </row>
    <row r="31" spans="1:18" x14ac:dyDescent="0.35">
      <c r="A31" s="45"/>
      <c r="B31" s="43"/>
      <c r="C31" s="43"/>
      <c r="D31" s="150"/>
      <c r="E31" s="151"/>
      <c r="F31" s="150"/>
      <c r="G31" s="152"/>
      <c r="H31" s="152"/>
      <c r="I31" s="153">
        <f t="shared" si="2"/>
        <v>0</v>
      </c>
      <c r="J31" s="150"/>
      <c r="K31" s="154">
        <f t="shared" si="1"/>
        <v>0</v>
      </c>
      <c r="L31" s="97"/>
    </row>
    <row r="32" spans="1:18" x14ac:dyDescent="0.35">
      <c r="A32" s="45"/>
      <c r="B32" s="43"/>
      <c r="C32" s="43"/>
      <c r="D32" s="150"/>
      <c r="E32" s="151"/>
      <c r="F32" s="150"/>
      <c r="G32" s="152"/>
      <c r="H32" s="152"/>
      <c r="I32" s="153">
        <f t="shared" si="2"/>
        <v>0</v>
      </c>
      <c r="J32" s="150"/>
      <c r="K32" s="154">
        <f t="shared" si="1"/>
        <v>0</v>
      </c>
      <c r="L32" s="97"/>
    </row>
    <row r="33" spans="1:12" x14ac:dyDescent="0.35">
      <c r="A33" s="42"/>
      <c r="B33" s="43"/>
      <c r="C33" s="43"/>
      <c r="D33" s="156"/>
      <c r="E33" s="157"/>
      <c r="F33" s="150"/>
      <c r="G33" s="152"/>
      <c r="H33" s="152"/>
      <c r="I33" s="153">
        <f t="shared" si="2"/>
        <v>0</v>
      </c>
      <c r="J33" s="158"/>
      <c r="K33" s="154">
        <f t="shared" si="1"/>
        <v>0</v>
      </c>
      <c r="L33" s="97"/>
    </row>
    <row r="34" spans="1:12" x14ac:dyDescent="0.35">
      <c r="A34" s="46" t="s">
        <v>11</v>
      </c>
      <c r="B34" s="121">
        <f>SUM(B35:B39)</f>
        <v>0</v>
      </c>
      <c r="C34" s="121">
        <f>SUM(C35:C39)</f>
        <v>0</v>
      </c>
      <c r="D34" s="143"/>
      <c r="E34" s="144"/>
      <c r="F34" s="145"/>
      <c r="G34" s="146"/>
      <c r="H34" s="146"/>
      <c r="I34" s="147"/>
      <c r="J34" s="148"/>
      <c r="K34" s="149"/>
      <c r="L34" s="97"/>
    </row>
    <row r="35" spans="1:12" x14ac:dyDescent="0.35">
      <c r="A35" s="44"/>
      <c r="B35" s="43"/>
      <c r="C35" s="43"/>
      <c r="D35" s="156"/>
      <c r="E35" s="157"/>
      <c r="F35" s="150"/>
      <c r="G35" s="152"/>
      <c r="H35" s="152"/>
      <c r="I35" s="153">
        <f t="shared" si="2"/>
        <v>0</v>
      </c>
      <c r="J35" s="158"/>
      <c r="K35" s="154">
        <f t="shared" si="1"/>
        <v>0</v>
      </c>
      <c r="L35" s="97"/>
    </row>
    <row r="36" spans="1:12" x14ac:dyDescent="0.35">
      <c r="A36" s="44"/>
      <c r="B36" s="43"/>
      <c r="C36" s="43"/>
      <c r="D36" s="156"/>
      <c r="E36" s="157"/>
      <c r="F36" s="150"/>
      <c r="G36" s="152"/>
      <c r="H36" s="152"/>
      <c r="I36" s="153">
        <f t="shared" si="2"/>
        <v>0</v>
      </c>
      <c r="J36" s="158"/>
      <c r="K36" s="154">
        <f t="shared" si="1"/>
        <v>0</v>
      </c>
      <c r="L36" s="97"/>
    </row>
    <row r="37" spans="1:12" x14ac:dyDescent="0.35">
      <c r="A37" s="44"/>
      <c r="B37" s="43"/>
      <c r="C37" s="43"/>
      <c r="D37" s="156"/>
      <c r="E37" s="157"/>
      <c r="F37" s="150"/>
      <c r="G37" s="152"/>
      <c r="H37" s="152"/>
      <c r="I37" s="153">
        <f t="shared" si="2"/>
        <v>0</v>
      </c>
      <c r="J37" s="158"/>
      <c r="K37" s="154">
        <f t="shared" si="1"/>
        <v>0</v>
      </c>
      <c r="L37" s="97"/>
    </row>
    <row r="38" spans="1:12" x14ac:dyDescent="0.35">
      <c r="A38" s="44"/>
      <c r="B38" s="43"/>
      <c r="C38" s="43"/>
      <c r="D38" s="156"/>
      <c r="E38" s="157"/>
      <c r="F38" s="150"/>
      <c r="G38" s="152"/>
      <c r="H38" s="152"/>
      <c r="I38" s="153">
        <f t="shared" si="2"/>
        <v>0</v>
      </c>
      <c r="J38" s="158"/>
      <c r="K38" s="154">
        <f t="shared" si="1"/>
        <v>0</v>
      </c>
      <c r="L38" s="97"/>
    </row>
    <row r="39" spans="1:12" x14ac:dyDescent="0.35">
      <c r="A39" s="45"/>
      <c r="B39" s="43"/>
      <c r="C39" s="43"/>
      <c r="D39" s="156"/>
      <c r="E39" s="157"/>
      <c r="F39" s="150"/>
      <c r="G39" s="152"/>
      <c r="H39" s="152"/>
      <c r="I39" s="153">
        <f t="shared" si="2"/>
        <v>0</v>
      </c>
      <c r="J39" s="158"/>
      <c r="K39" s="154">
        <f t="shared" si="1"/>
        <v>0</v>
      </c>
      <c r="L39" s="97"/>
    </row>
    <row r="40" spans="1:12" x14ac:dyDescent="0.35">
      <c r="A40" s="46" t="s">
        <v>12</v>
      </c>
      <c r="B40" s="121">
        <f>SUM(B41:B46)</f>
        <v>0</v>
      </c>
      <c r="C40" s="121">
        <f>SUM(C41:C46)</f>
        <v>0</v>
      </c>
      <c r="D40" s="143"/>
      <c r="E40" s="144"/>
      <c r="F40" s="145"/>
      <c r="G40" s="146"/>
      <c r="H40" s="146"/>
      <c r="I40" s="147"/>
      <c r="J40" s="148"/>
      <c r="K40" s="149"/>
      <c r="L40" s="97"/>
    </row>
    <row r="41" spans="1:12" x14ac:dyDescent="0.35">
      <c r="A41" s="44"/>
      <c r="B41" s="43"/>
      <c r="C41" s="43"/>
      <c r="D41" s="156"/>
      <c r="E41" s="157"/>
      <c r="F41" s="150"/>
      <c r="G41" s="152"/>
      <c r="H41" s="152"/>
      <c r="I41" s="153">
        <f t="shared" si="2"/>
        <v>0</v>
      </c>
      <c r="J41" s="158"/>
      <c r="K41" s="154">
        <f t="shared" si="1"/>
        <v>0</v>
      </c>
      <c r="L41" s="97"/>
    </row>
    <row r="42" spans="1:12" x14ac:dyDescent="0.35">
      <c r="A42" s="44"/>
      <c r="B42" s="43"/>
      <c r="C42" s="43"/>
      <c r="D42" s="156"/>
      <c r="E42" s="157"/>
      <c r="F42" s="150"/>
      <c r="G42" s="152"/>
      <c r="H42" s="152"/>
      <c r="I42" s="153">
        <f t="shared" si="2"/>
        <v>0</v>
      </c>
      <c r="J42" s="158"/>
      <c r="K42" s="154">
        <f t="shared" si="1"/>
        <v>0</v>
      </c>
      <c r="L42" s="97"/>
    </row>
    <row r="43" spans="1:12" x14ac:dyDescent="0.35">
      <c r="A43" s="44"/>
      <c r="B43" s="43"/>
      <c r="C43" s="43"/>
      <c r="D43" s="156"/>
      <c r="E43" s="157"/>
      <c r="F43" s="150"/>
      <c r="G43" s="152"/>
      <c r="H43" s="152"/>
      <c r="I43" s="153">
        <f t="shared" si="2"/>
        <v>0</v>
      </c>
      <c r="J43" s="158"/>
      <c r="K43" s="154">
        <f t="shared" si="1"/>
        <v>0</v>
      </c>
      <c r="L43" s="97"/>
    </row>
    <row r="44" spans="1:12" x14ac:dyDescent="0.35">
      <c r="A44" s="44"/>
      <c r="B44" s="43"/>
      <c r="C44" s="43"/>
      <c r="D44" s="156"/>
      <c r="E44" s="157"/>
      <c r="F44" s="150"/>
      <c r="G44" s="152"/>
      <c r="H44" s="152"/>
      <c r="I44" s="153">
        <f t="shared" si="2"/>
        <v>0</v>
      </c>
      <c r="J44" s="158"/>
      <c r="K44" s="154">
        <f t="shared" si="1"/>
        <v>0</v>
      </c>
      <c r="L44" s="97"/>
    </row>
    <row r="45" spans="1:12" x14ac:dyDescent="0.35">
      <c r="A45" s="45"/>
      <c r="B45" s="43"/>
      <c r="C45" s="43"/>
      <c r="D45" s="156"/>
      <c r="E45" s="157"/>
      <c r="F45" s="150"/>
      <c r="G45" s="152"/>
      <c r="H45" s="152"/>
      <c r="I45" s="153">
        <f t="shared" si="2"/>
        <v>0</v>
      </c>
      <c r="J45" s="156"/>
      <c r="K45" s="154">
        <f t="shared" si="1"/>
        <v>0</v>
      </c>
      <c r="L45" s="97"/>
    </row>
    <row r="46" spans="1:12" x14ac:dyDescent="0.35">
      <c r="A46" s="42"/>
      <c r="B46" s="43"/>
      <c r="C46" s="43"/>
      <c r="D46" s="156"/>
      <c r="E46" s="157"/>
      <c r="F46" s="150"/>
      <c r="G46" s="152"/>
      <c r="H46" s="152"/>
      <c r="I46" s="153">
        <f t="shared" si="2"/>
        <v>0</v>
      </c>
      <c r="J46" s="156"/>
      <c r="K46" s="154">
        <f t="shared" si="1"/>
        <v>0</v>
      </c>
      <c r="L46" s="97"/>
    </row>
    <row r="47" spans="1:12" x14ac:dyDescent="0.35">
      <c r="A47" s="46" t="s">
        <v>27</v>
      </c>
      <c r="B47" s="121">
        <f>SUM(B48:B51)</f>
        <v>0</v>
      </c>
      <c r="C47" s="121">
        <f>SUM(C48:C51)</f>
        <v>0</v>
      </c>
      <c r="D47" s="143"/>
      <c r="E47" s="144"/>
      <c r="F47" s="145"/>
      <c r="G47" s="146"/>
      <c r="H47" s="146"/>
      <c r="I47" s="147"/>
      <c r="J47" s="148"/>
      <c r="K47" s="149"/>
      <c r="L47" s="97"/>
    </row>
    <row r="48" spans="1:12" x14ac:dyDescent="0.35">
      <c r="A48" s="42"/>
      <c r="B48" s="43"/>
      <c r="C48" s="43"/>
      <c r="D48" s="156"/>
      <c r="E48" s="157"/>
      <c r="F48" s="150"/>
      <c r="G48" s="152"/>
      <c r="H48" s="152"/>
      <c r="I48" s="153">
        <f t="shared" ref="I48:I52" si="3">+G48*H48</f>
        <v>0</v>
      </c>
      <c r="J48" s="156"/>
      <c r="K48" s="154">
        <f t="shared" si="1"/>
        <v>0</v>
      </c>
      <c r="L48" s="97"/>
    </row>
    <row r="49" spans="1:12" x14ac:dyDescent="0.35">
      <c r="A49" s="42"/>
      <c r="B49" s="43"/>
      <c r="C49" s="43"/>
      <c r="D49" s="156"/>
      <c r="E49" s="157"/>
      <c r="F49" s="150"/>
      <c r="G49" s="152"/>
      <c r="H49" s="152"/>
      <c r="I49" s="153">
        <f t="shared" si="3"/>
        <v>0</v>
      </c>
      <c r="J49" s="156"/>
      <c r="K49" s="154">
        <f t="shared" si="1"/>
        <v>0</v>
      </c>
      <c r="L49" s="97"/>
    </row>
    <row r="50" spans="1:12" x14ac:dyDescent="0.35">
      <c r="A50" s="42"/>
      <c r="B50" s="43"/>
      <c r="C50" s="43"/>
      <c r="D50" s="156"/>
      <c r="E50" s="157"/>
      <c r="F50" s="150"/>
      <c r="G50" s="152"/>
      <c r="H50" s="152"/>
      <c r="I50" s="153">
        <f t="shared" si="3"/>
        <v>0</v>
      </c>
      <c r="J50" s="156"/>
      <c r="K50" s="154">
        <f t="shared" si="1"/>
        <v>0</v>
      </c>
      <c r="L50" s="97"/>
    </row>
    <row r="51" spans="1:12" x14ac:dyDescent="0.35">
      <c r="A51" s="42"/>
      <c r="B51" s="43"/>
      <c r="C51" s="43"/>
      <c r="D51" s="156"/>
      <c r="E51" s="157"/>
      <c r="F51" s="150"/>
      <c r="G51" s="152"/>
      <c r="H51" s="152"/>
      <c r="I51" s="153">
        <f t="shared" si="3"/>
        <v>0</v>
      </c>
      <c r="J51" s="156"/>
      <c r="K51" s="154">
        <f t="shared" si="1"/>
        <v>0</v>
      </c>
      <c r="L51" s="97"/>
    </row>
    <row r="52" spans="1:12" x14ac:dyDescent="0.35">
      <c r="A52" s="47"/>
      <c r="B52" s="48"/>
      <c r="C52" s="48"/>
      <c r="D52" s="156"/>
      <c r="E52" s="159"/>
      <c r="F52" s="150"/>
      <c r="G52" s="152"/>
      <c r="H52" s="152"/>
      <c r="I52" s="153">
        <f t="shared" si="3"/>
        <v>0</v>
      </c>
      <c r="J52" s="158"/>
      <c r="K52" s="154">
        <f t="shared" si="1"/>
        <v>0</v>
      </c>
      <c r="L52" s="97"/>
    </row>
    <row r="53" spans="1:12" s="101" customFormat="1" x14ac:dyDescent="0.35">
      <c r="A53" s="98"/>
      <c r="B53" s="99"/>
      <c r="C53" s="99"/>
      <c r="D53" s="160"/>
      <c r="E53" s="161"/>
      <c r="F53" s="162"/>
      <c r="G53" s="163"/>
      <c r="H53" s="163"/>
      <c r="I53" s="164">
        <f>SUM(I21:I52)</f>
        <v>0</v>
      </c>
      <c r="J53" s="165"/>
      <c r="K53" s="166">
        <f>SUM(K21:K52)</f>
        <v>0</v>
      </c>
      <c r="L53" s="100"/>
    </row>
    <row r="54" spans="1:12" ht="36" customHeight="1" x14ac:dyDescent="0.35">
      <c r="A54" s="40" t="s">
        <v>20</v>
      </c>
      <c r="B54" s="120">
        <f>+B55+B61+B67+B73+B80</f>
        <v>0</v>
      </c>
      <c r="C54" s="120">
        <f>+C55+C61+C67+C73+C80</f>
        <v>0</v>
      </c>
      <c r="D54" s="143"/>
      <c r="E54" s="144"/>
      <c r="F54" s="145"/>
      <c r="G54" s="146"/>
      <c r="H54" s="146"/>
      <c r="I54" s="147"/>
      <c r="J54" s="148"/>
      <c r="K54" s="149"/>
      <c r="L54" s="97"/>
    </row>
    <row r="55" spans="1:12" ht="18.75" customHeight="1" x14ac:dyDescent="0.35">
      <c r="A55" s="46" t="s">
        <v>10</v>
      </c>
      <c r="B55" s="121">
        <f>SUM(B56:B60)</f>
        <v>0</v>
      </c>
      <c r="C55" s="121">
        <f>SUM(C56:C60)</f>
        <v>0</v>
      </c>
      <c r="D55" s="143"/>
      <c r="E55" s="144"/>
      <c r="F55" s="145"/>
      <c r="G55" s="146"/>
      <c r="H55" s="146"/>
      <c r="I55" s="147"/>
      <c r="J55" s="148"/>
      <c r="K55" s="149"/>
      <c r="L55" s="97"/>
    </row>
    <row r="56" spans="1:12" x14ac:dyDescent="0.35">
      <c r="A56" s="42"/>
      <c r="B56" s="43"/>
      <c r="C56" s="43"/>
      <c r="D56" s="150"/>
      <c r="E56" s="151"/>
      <c r="F56" s="150"/>
      <c r="G56" s="152"/>
      <c r="H56" s="152"/>
      <c r="I56" s="153">
        <f>+G56*H56</f>
        <v>0</v>
      </c>
      <c r="J56" s="150"/>
      <c r="K56" s="154">
        <f t="shared" ref="K56:K60" si="4">+B56-I56</f>
        <v>0</v>
      </c>
      <c r="L56" s="97"/>
    </row>
    <row r="57" spans="1:12" x14ac:dyDescent="0.35">
      <c r="A57" s="42"/>
      <c r="B57" s="43"/>
      <c r="C57" s="43"/>
      <c r="D57" s="150"/>
      <c r="E57" s="151"/>
      <c r="F57" s="150"/>
      <c r="G57" s="152"/>
      <c r="H57" s="152"/>
      <c r="I57" s="153">
        <f t="shared" ref="I57:I60" si="5">+G57*H57</f>
        <v>0</v>
      </c>
      <c r="J57" s="150"/>
      <c r="K57" s="154">
        <f t="shared" si="4"/>
        <v>0</v>
      </c>
      <c r="L57" s="97"/>
    </row>
    <row r="58" spans="1:12" x14ac:dyDescent="0.35">
      <c r="A58" s="42"/>
      <c r="B58" s="43"/>
      <c r="C58" s="43"/>
      <c r="D58" s="150"/>
      <c r="E58" s="151"/>
      <c r="F58" s="150"/>
      <c r="G58" s="152"/>
      <c r="H58" s="152"/>
      <c r="I58" s="153">
        <f t="shared" si="5"/>
        <v>0</v>
      </c>
      <c r="J58" s="150"/>
      <c r="K58" s="154">
        <f t="shared" si="4"/>
        <v>0</v>
      </c>
      <c r="L58" s="97"/>
    </row>
    <row r="59" spans="1:12" x14ac:dyDescent="0.35">
      <c r="A59" s="42"/>
      <c r="B59" s="43"/>
      <c r="C59" s="43"/>
      <c r="D59" s="150"/>
      <c r="E59" s="151"/>
      <c r="F59" s="150"/>
      <c r="G59" s="152"/>
      <c r="H59" s="152"/>
      <c r="I59" s="153">
        <f t="shared" si="5"/>
        <v>0</v>
      </c>
      <c r="J59" s="150"/>
      <c r="K59" s="154">
        <f t="shared" si="4"/>
        <v>0</v>
      </c>
      <c r="L59" s="97"/>
    </row>
    <row r="60" spans="1:12" x14ac:dyDescent="0.35">
      <c r="A60" s="44"/>
      <c r="B60" s="43"/>
      <c r="C60" s="43"/>
      <c r="D60" s="150"/>
      <c r="E60" s="151"/>
      <c r="F60" s="150"/>
      <c r="G60" s="152"/>
      <c r="H60" s="152"/>
      <c r="I60" s="153">
        <f t="shared" si="5"/>
        <v>0</v>
      </c>
      <c r="J60" s="150"/>
      <c r="K60" s="154">
        <f t="shared" si="4"/>
        <v>0</v>
      </c>
      <c r="L60" s="97"/>
    </row>
    <row r="61" spans="1:12" x14ac:dyDescent="0.35">
      <c r="A61" s="46" t="s">
        <v>9</v>
      </c>
      <c r="B61" s="121">
        <f>SUM(B62:B66)</f>
        <v>0</v>
      </c>
      <c r="C61" s="121">
        <f>SUM(C62:C66)</f>
        <v>0</v>
      </c>
      <c r="D61" s="145"/>
      <c r="E61" s="155"/>
      <c r="F61" s="145"/>
      <c r="G61" s="146"/>
      <c r="H61" s="146"/>
      <c r="I61" s="147"/>
      <c r="J61" s="145"/>
      <c r="K61" s="149"/>
      <c r="L61" s="97"/>
    </row>
    <row r="62" spans="1:12" x14ac:dyDescent="0.35">
      <c r="A62" s="45"/>
      <c r="B62" s="43"/>
      <c r="C62" s="43"/>
      <c r="D62" s="150"/>
      <c r="E62" s="151"/>
      <c r="F62" s="150"/>
      <c r="G62" s="152"/>
      <c r="H62" s="152"/>
      <c r="I62" s="153">
        <f t="shared" ref="I62:I66" si="6">+G62*H62</f>
        <v>0</v>
      </c>
      <c r="J62" s="150"/>
      <c r="K62" s="154">
        <f t="shared" ref="K62:K66" si="7">+B62-I62</f>
        <v>0</v>
      </c>
      <c r="L62" s="97"/>
    </row>
    <row r="63" spans="1:12" x14ac:dyDescent="0.35">
      <c r="A63" s="45"/>
      <c r="B63" s="43"/>
      <c r="C63" s="43"/>
      <c r="D63" s="150"/>
      <c r="E63" s="151"/>
      <c r="F63" s="150"/>
      <c r="G63" s="152"/>
      <c r="H63" s="152"/>
      <c r="I63" s="153">
        <f t="shared" si="6"/>
        <v>0</v>
      </c>
      <c r="J63" s="150"/>
      <c r="K63" s="154">
        <f t="shared" si="7"/>
        <v>0</v>
      </c>
      <c r="L63" s="97"/>
    </row>
    <row r="64" spans="1:12" x14ac:dyDescent="0.35">
      <c r="A64" s="45"/>
      <c r="B64" s="43"/>
      <c r="C64" s="43"/>
      <c r="D64" s="150"/>
      <c r="E64" s="151"/>
      <c r="F64" s="150"/>
      <c r="G64" s="152"/>
      <c r="H64" s="152"/>
      <c r="I64" s="153">
        <f t="shared" si="6"/>
        <v>0</v>
      </c>
      <c r="J64" s="150"/>
      <c r="K64" s="154">
        <f t="shared" si="7"/>
        <v>0</v>
      </c>
      <c r="L64" s="97"/>
    </row>
    <row r="65" spans="1:12" x14ac:dyDescent="0.35">
      <c r="A65" s="45"/>
      <c r="B65" s="43"/>
      <c r="C65" s="43"/>
      <c r="D65" s="150"/>
      <c r="E65" s="151"/>
      <c r="F65" s="150"/>
      <c r="G65" s="152"/>
      <c r="H65" s="152"/>
      <c r="I65" s="153">
        <f t="shared" si="6"/>
        <v>0</v>
      </c>
      <c r="J65" s="150"/>
      <c r="K65" s="154">
        <f t="shared" si="7"/>
        <v>0</v>
      </c>
      <c r="L65" s="97"/>
    </row>
    <row r="66" spans="1:12" x14ac:dyDescent="0.35">
      <c r="A66" s="42"/>
      <c r="B66" s="43"/>
      <c r="C66" s="43"/>
      <c r="D66" s="156"/>
      <c r="E66" s="157"/>
      <c r="F66" s="150"/>
      <c r="G66" s="152"/>
      <c r="H66" s="152"/>
      <c r="I66" s="153">
        <f t="shared" si="6"/>
        <v>0</v>
      </c>
      <c r="J66" s="158"/>
      <c r="K66" s="154">
        <f t="shared" si="7"/>
        <v>0</v>
      </c>
      <c r="L66" s="97"/>
    </row>
    <row r="67" spans="1:12" x14ac:dyDescent="0.35">
      <c r="A67" s="46" t="s">
        <v>11</v>
      </c>
      <c r="B67" s="121">
        <f>SUM(B68:B72)</f>
        <v>0</v>
      </c>
      <c r="C67" s="121">
        <f>SUM(C68:C72)</f>
        <v>0</v>
      </c>
      <c r="D67" s="143"/>
      <c r="E67" s="144"/>
      <c r="F67" s="145"/>
      <c r="G67" s="146"/>
      <c r="H67" s="146"/>
      <c r="I67" s="147"/>
      <c r="J67" s="148"/>
      <c r="K67" s="149"/>
      <c r="L67" s="97"/>
    </row>
    <row r="68" spans="1:12" x14ac:dyDescent="0.35">
      <c r="A68" s="44"/>
      <c r="B68" s="43"/>
      <c r="C68" s="43"/>
      <c r="D68" s="156"/>
      <c r="E68" s="157"/>
      <c r="F68" s="150"/>
      <c r="G68" s="152"/>
      <c r="H68" s="152"/>
      <c r="I68" s="153">
        <f t="shared" ref="I68:I72" si="8">+G68*H68</f>
        <v>0</v>
      </c>
      <c r="J68" s="158"/>
      <c r="K68" s="154">
        <f t="shared" ref="K68:K85" si="9">+B68-I68</f>
        <v>0</v>
      </c>
      <c r="L68" s="97"/>
    </row>
    <row r="69" spans="1:12" x14ac:dyDescent="0.35">
      <c r="A69" s="44"/>
      <c r="B69" s="43"/>
      <c r="C69" s="43"/>
      <c r="D69" s="156"/>
      <c r="E69" s="157"/>
      <c r="F69" s="150"/>
      <c r="G69" s="152"/>
      <c r="H69" s="152"/>
      <c r="I69" s="153">
        <f t="shared" si="8"/>
        <v>0</v>
      </c>
      <c r="J69" s="158"/>
      <c r="K69" s="154">
        <f t="shared" si="9"/>
        <v>0</v>
      </c>
      <c r="L69" s="97"/>
    </row>
    <row r="70" spans="1:12" x14ac:dyDescent="0.35">
      <c r="A70" s="44"/>
      <c r="B70" s="43"/>
      <c r="C70" s="43"/>
      <c r="D70" s="156"/>
      <c r="E70" s="157"/>
      <c r="F70" s="150"/>
      <c r="G70" s="152"/>
      <c r="H70" s="152"/>
      <c r="I70" s="153">
        <f t="shared" si="8"/>
        <v>0</v>
      </c>
      <c r="J70" s="158"/>
      <c r="K70" s="154">
        <f t="shared" si="9"/>
        <v>0</v>
      </c>
      <c r="L70" s="97"/>
    </row>
    <row r="71" spans="1:12" x14ac:dyDescent="0.35">
      <c r="A71" s="44"/>
      <c r="B71" s="43"/>
      <c r="C71" s="43"/>
      <c r="D71" s="156"/>
      <c r="E71" s="157"/>
      <c r="F71" s="150"/>
      <c r="G71" s="152"/>
      <c r="H71" s="152"/>
      <c r="I71" s="153">
        <f t="shared" si="8"/>
        <v>0</v>
      </c>
      <c r="J71" s="158"/>
      <c r="K71" s="154">
        <f t="shared" si="9"/>
        <v>0</v>
      </c>
      <c r="L71" s="97"/>
    </row>
    <row r="72" spans="1:12" x14ac:dyDescent="0.35">
      <c r="A72" s="45"/>
      <c r="B72" s="43"/>
      <c r="C72" s="43"/>
      <c r="D72" s="156"/>
      <c r="E72" s="157"/>
      <c r="F72" s="150"/>
      <c r="G72" s="152"/>
      <c r="H72" s="152"/>
      <c r="I72" s="153">
        <f t="shared" si="8"/>
        <v>0</v>
      </c>
      <c r="J72" s="158"/>
      <c r="K72" s="154">
        <f t="shared" si="9"/>
        <v>0</v>
      </c>
      <c r="L72" s="97"/>
    </row>
    <row r="73" spans="1:12" x14ac:dyDescent="0.35">
      <c r="A73" s="46" t="s">
        <v>12</v>
      </c>
      <c r="B73" s="121">
        <f>SUM(B74:B79)</f>
        <v>0</v>
      </c>
      <c r="C73" s="121">
        <f>SUM(C74:C79)</f>
        <v>0</v>
      </c>
      <c r="D73" s="143"/>
      <c r="E73" s="144"/>
      <c r="F73" s="145"/>
      <c r="G73" s="146"/>
      <c r="H73" s="146"/>
      <c r="I73" s="147"/>
      <c r="J73" s="148"/>
      <c r="K73" s="149"/>
      <c r="L73" s="97"/>
    </row>
    <row r="74" spans="1:12" x14ac:dyDescent="0.35">
      <c r="A74" s="44"/>
      <c r="B74" s="43"/>
      <c r="C74" s="43"/>
      <c r="D74" s="156"/>
      <c r="E74" s="157"/>
      <c r="F74" s="150"/>
      <c r="G74" s="152"/>
      <c r="H74" s="152"/>
      <c r="I74" s="153">
        <f t="shared" ref="I74:I79" si="10">+G74*H74</f>
        <v>0</v>
      </c>
      <c r="J74" s="158"/>
      <c r="K74" s="154">
        <f t="shared" si="9"/>
        <v>0</v>
      </c>
      <c r="L74" s="97"/>
    </row>
    <row r="75" spans="1:12" x14ac:dyDescent="0.35">
      <c r="A75" s="44"/>
      <c r="B75" s="43"/>
      <c r="C75" s="43"/>
      <c r="D75" s="156"/>
      <c r="E75" s="157"/>
      <c r="F75" s="150"/>
      <c r="G75" s="152"/>
      <c r="H75" s="152"/>
      <c r="I75" s="153">
        <f t="shared" si="10"/>
        <v>0</v>
      </c>
      <c r="J75" s="158"/>
      <c r="K75" s="154">
        <f t="shared" si="9"/>
        <v>0</v>
      </c>
      <c r="L75" s="97"/>
    </row>
    <row r="76" spans="1:12" x14ac:dyDescent="0.35">
      <c r="A76" s="44"/>
      <c r="B76" s="43"/>
      <c r="C76" s="43"/>
      <c r="D76" s="156"/>
      <c r="E76" s="157"/>
      <c r="F76" s="150"/>
      <c r="G76" s="152"/>
      <c r="H76" s="152"/>
      <c r="I76" s="153">
        <f t="shared" si="10"/>
        <v>0</v>
      </c>
      <c r="J76" s="158"/>
      <c r="K76" s="154">
        <f t="shared" si="9"/>
        <v>0</v>
      </c>
      <c r="L76" s="97"/>
    </row>
    <row r="77" spans="1:12" x14ac:dyDescent="0.35">
      <c r="A77" s="44"/>
      <c r="B77" s="43"/>
      <c r="C77" s="43"/>
      <c r="D77" s="156"/>
      <c r="E77" s="157"/>
      <c r="F77" s="150"/>
      <c r="G77" s="152"/>
      <c r="H77" s="152"/>
      <c r="I77" s="153">
        <f t="shared" si="10"/>
        <v>0</v>
      </c>
      <c r="J77" s="158"/>
      <c r="K77" s="154">
        <f t="shared" si="9"/>
        <v>0</v>
      </c>
      <c r="L77" s="97"/>
    </row>
    <row r="78" spans="1:12" x14ac:dyDescent="0.35">
      <c r="A78" s="45"/>
      <c r="B78" s="43"/>
      <c r="C78" s="43"/>
      <c r="D78" s="156"/>
      <c r="E78" s="157"/>
      <c r="F78" s="150"/>
      <c r="G78" s="152"/>
      <c r="H78" s="152"/>
      <c r="I78" s="153">
        <f t="shared" si="10"/>
        <v>0</v>
      </c>
      <c r="J78" s="156"/>
      <c r="K78" s="154">
        <f t="shared" si="9"/>
        <v>0</v>
      </c>
      <c r="L78" s="97"/>
    </row>
    <row r="79" spans="1:12" x14ac:dyDescent="0.35">
      <c r="A79" s="42"/>
      <c r="B79" s="43"/>
      <c r="C79" s="43"/>
      <c r="D79" s="156"/>
      <c r="E79" s="157"/>
      <c r="F79" s="150"/>
      <c r="G79" s="152"/>
      <c r="H79" s="152"/>
      <c r="I79" s="153">
        <f t="shared" si="10"/>
        <v>0</v>
      </c>
      <c r="J79" s="156"/>
      <c r="K79" s="154">
        <f t="shared" si="9"/>
        <v>0</v>
      </c>
      <c r="L79" s="97"/>
    </row>
    <row r="80" spans="1:12" x14ac:dyDescent="0.35">
      <c r="A80" s="46" t="s">
        <v>13</v>
      </c>
      <c r="B80" s="121">
        <f>SUM(B81:B84)</f>
        <v>0</v>
      </c>
      <c r="C80" s="121">
        <f>SUM(C81:C84)</f>
        <v>0</v>
      </c>
      <c r="D80" s="143"/>
      <c r="E80" s="144"/>
      <c r="F80" s="145"/>
      <c r="G80" s="146"/>
      <c r="H80" s="146"/>
      <c r="I80" s="147"/>
      <c r="J80" s="148"/>
      <c r="K80" s="149"/>
      <c r="L80" s="97"/>
    </row>
    <row r="81" spans="1:12" x14ac:dyDescent="0.35">
      <c r="A81" s="42"/>
      <c r="B81" s="43"/>
      <c r="C81" s="43"/>
      <c r="D81" s="156"/>
      <c r="E81" s="157"/>
      <c r="F81" s="150"/>
      <c r="G81" s="152"/>
      <c r="H81" s="152"/>
      <c r="I81" s="153">
        <f t="shared" ref="I81:I85" si="11">+G81*H81</f>
        <v>0</v>
      </c>
      <c r="J81" s="156"/>
      <c r="K81" s="154">
        <f t="shared" si="9"/>
        <v>0</v>
      </c>
      <c r="L81" s="97"/>
    </row>
    <row r="82" spans="1:12" x14ac:dyDescent="0.35">
      <c r="A82" s="42"/>
      <c r="B82" s="43"/>
      <c r="C82" s="43"/>
      <c r="D82" s="156"/>
      <c r="E82" s="157"/>
      <c r="F82" s="150"/>
      <c r="G82" s="152"/>
      <c r="H82" s="152"/>
      <c r="I82" s="153">
        <f t="shared" si="11"/>
        <v>0</v>
      </c>
      <c r="J82" s="156"/>
      <c r="K82" s="154">
        <f t="shared" si="9"/>
        <v>0</v>
      </c>
      <c r="L82" s="97"/>
    </row>
    <row r="83" spans="1:12" x14ac:dyDescent="0.35">
      <c r="A83" s="42"/>
      <c r="B83" s="43"/>
      <c r="C83" s="43"/>
      <c r="D83" s="156"/>
      <c r="E83" s="157"/>
      <c r="F83" s="150"/>
      <c r="G83" s="152"/>
      <c r="H83" s="152"/>
      <c r="I83" s="153">
        <f t="shared" si="11"/>
        <v>0</v>
      </c>
      <c r="J83" s="156"/>
      <c r="K83" s="154">
        <f t="shared" si="9"/>
        <v>0</v>
      </c>
      <c r="L83" s="97"/>
    </row>
    <row r="84" spans="1:12" x14ac:dyDescent="0.35">
      <c r="A84" s="42"/>
      <c r="B84" s="43"/>
      <c r="C84" s="43"/>
      <c r="D84" s="156"/>
      <c r="E84" s="157"/>
      <c r="F84" s="150"/>
      <c r="G84" s="152"/>
      <c r="H84" s="152"/>
      <c r="I84" s="153">
        <f t="shared" si="11"/>
        <v>0</v>
      </c>
      <c r="J84" s="156"/>
      <c r="K84" s="154">
        <f t="shared" si="9"/>
        <v>0</v>
      </c>
      <c r="L84" s="97"/>
    </row>
    <row r="85" spans="1:12" x14ac:dyDescent="0.35">
      <c r="A85" s="47"/>
      <c r="B85" s="48"/>
      <c r="C85" s="48"/>
      <c r="D85" s="156"/>
      <c r="E85" s="159"/>
      <c r="F85" s="150"/>
      <c r="G85" s="152"/>
      <c r="H85" s="152"/>
      <c r="I85" s="153">
        <f t="shared" si="11"/>
        <v>0</v>
      </c>
      <c r="J85" s="158"/>
      <c r="K85" s="154">
        <f t="shared" si="9"/>
        <v>0</v>
      </c>
      <c r="L85" s="97"/>
    </row>
    <row r="86" spans="1:12" s="101" customFormat="1" x14ac:dyDescent="0.35">
      <c r="A86" s="98"/>
      <c r="B86" s="99"/>
      <c r="C86" s="99"/>
      <c r="D86" s="160"/>
      <c r="E86" s="161"/>
      <c r="F86" s="162"/>
      <c r="G86" s="163"/>
      <c r="H86" s="163"/>
      <c r="I86" s="164">
        <f>SUM(I54:I85)</f>
        <v>0</v>
      </c>
      <c r="J86" s="165"/>
      <c r="K86" s="166">
        <f>SUM(K54:K85)</f>
        <v>0</v>
      </c>
      <c r="L86" s="100"/>
    </row>
    <row r="87" spans="1:12" ht="36" customHeight="1" x14ac:dyDescent="0.35">
      <c r="A87" s="40" t="s">
        <v>21</v>
      </c>
      <c r="B87" s="120">
        <f>+B88+B94+B100+B106+B113</f>
        <v>0</v>
      </c>
      <c r="C87" s="120">
        <f>+C88+C94+C100+C106+C113</f>
        <v>0</v>
      </c>
      <c r="D87" s="143"/>
      <c r="E87" s="144"/>
      <c r="F87" s="145"/>
      <c r="G87" s="146"/>
      <c r="H87" s="146"/>
      <c r="I87" s="147"/>
      <c r="J87" s="148"/>
      <c r="K87" s="149"/>
      <c r="L87" s="97"/>
    </row>
    <row r="88" spans="1:12" ht="18.75" customHeight="1" x14ac:dyDescent="0.35">
      <c r="A88" s="46" t="s">
        <v>10</v>
      </c>
      <c r="B88" s="121">
        <f>SUM(B89:B93)</f>
        <v>0</v>
      </c>
      <c r="C88" s="121">
        <f>SUM(C89:C93)</f>
        <v>0</v>
      </c>
      <c r="D88" s="143"/>
      <c r="E88" s="144"/>
      <c r="F88" s="145"/>
      <c r="G88" s="146"/>
      <c r="H88" s="146"/>
      <c r="I88" s="147"/>
      <c r="J88" s="148"/>
      <c r="K88" s="149"/>
      <c r="L88" s="97"/>
    </row>
    <row r="89" spans="1:12" x14ac:dyDescent="0.35">
      <c r="A89" s="42"/>
      <c r="B89" s="43"/>
      <c r="C89" s="43"/>
      <c r="D89" s="150"/>
      <c r="E89" s="151"/>
      <c r="F89" s="150"/>
      <c r="G89" s="152"/>
      <c r="H89" s="152"/>
      <c r="I89" s="153">
        <f>+G89*H89</f>
        <v>0</v>
      </c>
      <c r="J89" s="150"/>
      <c r="K89" s="154">
        <f t="shared" ref="K89:K118" si="12">+B89-I89</f>
        <v>0</v>
      </c>
      <c r="L89" s="97"/>
    </row>
    <row r="90" spans="1:12" x14ac:dyDescent="0.35">
      <c r="A90" s="42"/>
      <c r="B90" s="43"/>
      <c r="C90" s="43"/>
      <c r="D90" s="150"/>
      <c r="E90" s="151"/>
      <c r="F90" s="150"/>
      <c r="G90" s="152"/>
      <c r="H90" s="152"/>
      <c r="I90" s="153">
        <f t="shared" ref="I90:I93" si="13">+G90*H90</f>
        <v>0</v>
      </c>
      <c r="J90" s="150"/>
      <c r="K90" s="154">
        <f t="shared" si="12"/>
        <v>0</v>
      </c>
      <c r="L90" s="97"/>
    </row>
    <row r="91" spans="1:12" x14ac:dyDescent="0.35">
      <c r="A91" s="42"/>
      <c r="B91" s="43"/>
      <c r="C91" s="43"/>
      <c r="D91" s="150"/>
      <c r="E91" s="151"/>
      <c r="F91" s="150"/>
      <c r="G91" s="152"/>
      <c r="H91" s="152"/>
      <c r="I91" s="153">
        <f t="shared" si="13"/>
        <v>0</v>
      </c>
      <c r="J91" s="150"/>
      <c r="K91" s="154">
        <f t="shared" si="12"/>
        <v>0</v>
      </c>
      <c r="L91" s="97"/>
    </row>
    <row r="92" spans="1:12" x14ac:dyDescent="0.35">
      <c r="A92" s="42"/>
      <c r="B92" s="43"/>
      <c r="C92" s="43"/>
      <c r="D92" s="150"/>
      <c r="E92" s="151"/>
      <c r="F92" s="150"/>
      <c r="G92" s="152"/>
      <c r="H92" s="152"/>
      <c r="I92" s="153">
        <f t="shared" si="13"/>
        <v>0</v>
      </c>
      <c r="J92" s="150"/>
      <c r="K92" s="154">
        <f t="shared" si="12"/>
        <v>0</v>
      </c>
      <c r="L92" s="97"/>
    </row>
    <row r="93" spans="1:12" x14ac:dyDescent="0.35">
      <c r="A93" s="44"/>
      <c r="B93" s="43"/>
      <c r="C93" s="43"/>
      <c r="D93" s="150"/>
      <c r="E93" s="151"/>
      <c r="F93" s="150"/>
      <c r="G93" s="152"/>
      <c r="H93" s="152"/>
      <c r="I93" s="153">
        <f t="shared" si="13"/>
        <v>0</v>
      </c>
      <c r="J93" s="150"/>
      <c r="K93" s="154">
        <f t="shared" si="12"/>
        <v>0</v>
      </c>
      <c r="L93" s="97"/>
    </row>
    <row r="94" spans="1:12" x14ac:dyDescent="0.35">
      <c r="A94" s="46" t="s">
        <v>9</v>
      </c>
      <c r="B94" s="121">
        <f>SUM(B95:B99)</f>
        <v>0</v>
      </c>
      <c r="C94" s="121">
        <f>SUM(C95:C99)</f>
        <v>0</v>
      </c>
      <c r="D94" s="145"/>
      <c r="E94" s="155"/>
      <c r="F94" s="145"/>
      <c r="G94" s="146"/>
      <c r="H94" s="146"/>
      <c r="I94" s="147"/>
      <c r="J94" s="145"/>
      <c r="K94" s="149"/>
      <c r="L94" s="97"/>
    </row>
    <row r="95" spans="1:12" x14ac:dyDescent="0.35">
      <c r="A95" s="45"/>
      <c r="B95" s="43"/>
      <c r="C95" s="43"/>
      <c r="D95" s="150"/>
      <c r="E95" s="151"/>
      <c r="F95" s="150"/>
      <c r="G95" s="152"/>
      <c r="H95" s="152"/>
      <c r="I95" s="153">
        <f t="shared" ref="I95:I99" si="14">+G95*H95</f>
        <v>0</v>
      </c>
      <c r="J95" s="150"/>
      <c r="K95" s="154">
        <f t="shared" si="12"/>
        <v>0</v>
      </c>
      <c r="L95" s="97"/>
    </row>
    <row r="96" spans="1:12" x14ac:dyDescent="0.35">
      <c r="A96" s="45"/>
      <c r="B96" s="43"/>
      <c r="C96" s="43"/>
      <c r="D96" s="150"/>
      <c r="E96" s="151"/>
      <c r="F96" s="150"/>
      <c r="G96" s="152"/>
      <c r="H96" s="152"/>
      <c r="I96" s="153">
        <f t="shared" si="14"/>
        <v>0</v>
      </c>
      <c r="J96" s="150"/>
      <c r="K96" s="154">
        <f t="shared" si="12"/>
        <v>0</v>
      </c>
      <c r="L96" s="97"/>
    </row>
    <row r="97" spans="1:12" x14ac:dyDescent="0.35">
      <c r="A97" s="45"/>
      <c r="B97" s="43"/>
      <c r="C97" s="43"/>
      <c r="D97" s="150"/>
      <c r="E97" s="151"/>
      <c r="F97" s="150"/>
      <c r="G97" s="152"/>
      <c r="H97" s="152"/>
      <c r="I97" s="153">
        <f t="shared" si="14"/>
        <v>0</v>
      </c>
      <c r="J97" s="150"/>
      <c r="K97" s="154">
        <f t="shared" si="12"/>
        <v>0</v>
      </c>
      <c r="L97" s="97"/>
    </row>
    <row r="98" spans="1:12" x14ac:dyDescent="0.35">
      <c r="A98" s="45"/>
      <c r="B98" s="43"/>
      <c r="C98" s="43"/>
      <c r="D98" s="150"/>
      <c r="E98" s="151"/>
      <c r="F98" s="150"/>
      <c r="G98" s="152"/>
      <c r="H98" s="152"/>
      <c r="I98" s="153">
        <f t="shared" si="14"/>
        <v>0</v>
      </c>
      <c r="J98" s="150"/>
      <c r="K98" s="154">
        <f t="shared" si="12"/>
        <v>0</v>
      </c>
      <c r="L98" s="97"/>
    </row>
    <row r="99" spans="1:12" x14ac:dyDescent="0.35">
      <c r="A99" s="42"/>
      <c r="B99" s="43"/>
      <c r="C99" s="43"/>
      <c r="D99" s="156"/>
      <c r="E99" s="157"/>
      <c r="F99" s="150"/>
      <c r="G99" s="152"/>
      <c r="H99" s="152"/>
      <c r="I99" s="153">
        <f t="shared" si="14"/>
        <v>0</v>
      </c>
      <c r="J99" s="158"/>
      <c r="K99" s="154">
        <f t="shared" si="12"/>
        <v>0</v>
      </c>
      <c r="L99" s="97"/>
    </row>
    <row r="100" spans="1:12" x14ac:dyDescent="0.35">
      <c r="A100" s="46" t="s">
        <v>11</v>
      </c>
      <c r="B100" s="121">
        <f>SUM(B101:B105)</f>
        <v>0</v>
      </c>
      <c r="C100" s="121">
        <f>SUM(C101:C105)</f>
        <v>0</v>
      </c>
      <c r="D100" s="143"/>
      <c r="E100" s="144"/>
      <c r="F100" s="145"/>
      <c r="G100" s="146"/>
      <c r="H100" s="146"/>
      <c r="I100" s="147"/>
      <c r="J100" s="148"/>
      <c r="K100" s="149"/>
      <c r="L100" s="97"/>
    </row>
    <row r="101" spans="1:12" x14ac:dyDescent="0.35">
      <c r="A101" s="44"/>
      <c r="B101" s="43"/>
      <c r="C101" s="43"/>
      <c r="D101" s="156"/>
      <c r="E101" s="157"/>
      <c r="F101" s="150"/>
      <c r="G101" s="152"/>
      <c r="H101" s="152"/>
      <c r="I101" s="153">
        <f t="shared" ref="I101:I105" si="15">+G101*H101</f>
        <v>0</v>
      </c>
      <c r="J101" s="158"/>
      <c r="K101" s="154">
        <f t="shared" si="12"/>
        <v>0</v>
      </c>
      <c r="L101" s="97"/>
    </row>
    <row r="102" spans="1:12" x14ac:dyDescent="0.35">
      <c r="A102" s="44"/>
      <c r="B102" s="43"/>
      <c r="C102" s="43"/>
      <c r="D102" s="156"/>
      <c r="E102" s="157"/>
      <c r="F102" s="150"/>
      <c r="G102" s="152"/>
      <c r="H102" s="152"/>
      <c r="I102" s="153">
        <f t="shared" si="15"/>
        <v>0</v>
      </c>
      <c r="J102" s="158"/>
      <c r="K102" s="154">
        <f t="shared" si="12"/>
        <v>0</v>
      </c>
      <c r="L102" s="97"/>
    </row>
    <row r="103" spans="1:12" x14ac:dyDescent="0.35">
      <c r="A103" s="44"/>
      <c r="B103" s="43"/>
      <c r="C103" s="43"/>
      <c r="D103" s="156"/>
      <c r="E103" s="157"/>
      <c r="F103" s="150"/>
      <c r="G103" s="152"/>
      <c r="H103" s="152"/>
      <c r="I103" s="153">
        <f t="shared" si="15"/>
        <v>0</v>
      </c>
      <c r="J103" s="158"/>
      <c r="K103" s="154">
        <f t="shared" si="12"/>
        <v>0</v>
      </c>
      <c r="L103" s="97"/>
    </row>
    <row r="104" spans="1:12" x14ac:dyDescent="0.35">
      <c r="A104" s="44"/>
      <c r="B104" s="43"/>
      <c r="C104" s="43"/>
      <c r="D104" s="156"/>
      <c r="E104" s="157"/>
      <c r="F104" s="150"/>
      <c r="G104" s="152"/>
      <c r="H104" s="152"/>
      <c r="I104" s="153">
        <f t="shared" si="15"/>
        <v>0</v>
      </c>
      <c r="J104" s="158"/>
      <c r="K104" s="154">
        <f t="shared" si="12"/>
        <v>0</v>
      </c>
      <c r="L104" s="97"/>
    </row>
    <row r="105" spans="1:12" x14ac:dyDescent="0.35">
      <c r="A105" s="45"/>
      <c r="B105" s="43"/>
      <c r="C105" s="43"/>
      <c r="D105" s="156"/>
      <c r="E105" s="157"/>
      <c r="F105" s="150"/>
      <c r="G105" s="152"/>
      <c r="H105" s="152"/>
      <c r="I105" s="153">
        <f t="shared" si="15"/>
        <v>0</v>
      </c>
      <c r="J105" s="158"/>
      <c r="K105" s="154">
        <f t="shared" si="12"/>
        <v>0</v>
      </c>
      <c r="L105" s="97"/>
    </row>
    <row r="106" spans="1:12" x14ac:dyDescent="0.35">
      <c r="A106" s="46" t="s">
        <v>12</v>
      </c>
      <c r="B106" s="121">
        <f>SUM(B107:B112)</f>
        <v>0</v>
      </c>
      <c r="C106" s="121">
        <f>SUM(C107:C112)</f>
        <v>0</v>
      </c>
      <c r="D106" s="143"/>
      <c r="E106" s="144"/>
      <c r="F106" s="145"/>
      <c r="G106" s="146"/>
      <c r="H106" s="146"/>
      <c r="I106" s="147"/>
      <c r="J106" s="148"/>
      <c r="K106" s="149"/>
      <c r="L106" s="97"/>
    </row>
    <row r="107" spans="1:12" x14ac:dyDescent="0.35">
      <c r="A107" s="44"/>
      <c r="B107" s="43"/>
      <c r="C107" s="43"/>
      <c r="D107" s="156"/>
      <c r="E107" s="157"/>
      <c r="F107" s="150"/>
      <c r="G107" s="152"/>
      <c r="H107" s="152"/>
      <c r="I107" s="153">
        <f t="shared" ref="I107:I112" si="16">+G107*H107</f>
        <v>0</v>
      </c>
      <c r="J107" s="158"/>
      <c r="K107" s="154">
        <f t="shared" si="12"/>
        <v>0</v>
      </c>
      <c r="L107" s="97"/>
    </row>
    <row r="108" spans="1:12" x14ac:dyDescent="0.35">
      <c r="A108" s="44"/>
      <c r="B108" s="43"/>
      <c r="C108" s="43"/>
      <c r="D108" s="156"/>
      <c r="E108" s="157"/>
      <c r="F108" s="150"/>
      <c r="G108" s="152"/>
      <c r="H108" s="152"/>
      <c r="I108" s="153">
        <f t="shared" si="16"/>
        <v>0</v>
      </c>
      <c r="J108" s="158"/>
      <c r="K108" s="154">
        <f t="shared" si="12"/>
        <v>0</v>
      </c>
      <c r="L108" s="97"/>
    </row>
    <row r="109" spans="1:12" x14ac:dyDescent="0.35">
      <c r="A109" s="44"/>
      <c r="B109" s="43"/>
      <c r="C109" s="43"/>
      <c r="D109" s="156"/>
      <c r="E109" s="157"/>
      <c r="F109" s="150"/>
      <c r="G109" s="152"/>
      <c r="H109" s="152"/>
      <c r="I109" s="153">
        <f t="shared" si="16"/>
        <v>0</v>
      </c>
      <c r="J109" s="158"/>
      <c r="K109" s="154">
        <f t="shared" si="12"/>
        <v>0</v>
      </c>
      <c r="L109" s="97"/>
    </row>
    <row r="110" spans="1:12" x14ac:dyDescent="0.35">
      <c r="A110" s="44"/>
      <c r="B110" s="43"/>
      <c r="C110" s="43"/>
      <c r="D110" s="156"/>
      <c r="E110" s="157"/>
      <c r="F110" s="150"/>
      <c r="G110" s="152"/>
      <c r="H110" s="152"/>
      <c r="I110" s="153">
        <f t="shared" si="16"/>
        <v>0</v>
      </c>
      <c r="J110" s="158"/>
      <c r="K110" s="154">
        <f t="shared" si="12"/>
        <v>0</v>
      </c>
      <c r="L110" s="97"/>
    </row>
    <row r="111" spans="1:12" x14ac:dyDescent="0.35">
      <c r="A111" s="45"/>
      <c r="B111" s="43"/>
      <c r="C111" s="43"/>
      <c r="D111" s="156"/>
      <c r="E111" s="157"/>
      <c r="F111" s="150"/>
      <c r="G111" s="152"/>
      <c r="H111" s="152"/>
      <c r="I111" s="153">
        <f t="shared" si="16"/>
        <v>0</v>
      </c>
      <c r="J111" s="156"/>
      <c r="K111" s="154">
        <f t="shared" si="12"/>
        <v>0</v>
      </c>
      <c r="L111" s="97"/>
    </row>
    <row r="112" spans="1:12" x14ac:dyDescent="0.35">
      <c r="A112" s="42"/>
      <c r="B112" s="43"/>
      <c r="C112" s="43"/>
      <c r="D112" s="156"/>
      <c r="E112" s="157"/>
      <c r="F112" s="150"/>
      <c r="G112" s="152"/>
      <c r="H112" s="152"/>
      <c r="I112" s="153">
        <f t="shared" si="16"/>
        <v>0</v>
      </c>
      <c r="J112" s="156"/>
      <c r="K112" s="154">
        <f t="shared" si="12"/>
        <v>0</v>
      </c>
      <c r="L112" s="97"/>
    </row>
    <row r="113" spans="1:12" x14ac:dyDescent="0.35">
      <c r="A113" s="46" t="s">
        <v>13</v>
      </c>
      <c r="B113" s="121">
        <f>SUM(B114:B117)</f>
        <v>0</v>
      </c>
      <c r="C113" s="121">
        <f>SUM(C114:C117)</f>
        <v>0</v>
      </c>
      <c r="D113" s="143"/>
      <c r="E113" s="144"/>
      <c r="F113" s="145"/>
      <c r="G113" s="146"/>
      <c r="H113" s="146"/>
      <c r="I113" s="147"/>
      <c r="J113" s="148"/>
      <c r="K113" s="149"/>
      <c r="L113" s="97"/>
    </row>
    <row r="114" spans="1:12" x14ac:dyDescent="0.35">
      <c r="A114" s="42"/>
      <c r="B114" s="43"/>
      <c r="C114" s="43"/>
      <c r="D114" s="156"/>
      <c r="E114" s="157"/>
      <c r="F114" s="150"/>
      <c r="G114" s="152"/>
      <c r="H114" s="152"/>
      <c r="I114" s="153">
        <f t="shared" ref="I114:I118" si="17">+G114*H114</f>
        <v>0</v>
      </c>
      <c r="J114" s="156"/>
      <c r="K114" s="154">
        <f t="shared" si="12"/>
        <v>0</v>
      </c>
      <c r="L114" s="97"/>
    </row>
    <row r="115" spans="1:12" x14ac:dyDescent="0.35">
      <c r="A115" s="42"/>
      <c r="B115" s="43"/>
      <c r="C115" s="43"/>
      <c r="D115" s="156"/>
      <c r="E115" s="157"/>
      <c r="F115" s="150"/>
      <c r="G115" s="152"/>
      <c r="H115" s="152"/>
      <c r="I115" s="153">
        <f t="shared" si="17"/>
        <v>0</v>
      </c>
      <c r="J115" s="156"/>
      <c r="K115" s="154">
        <f t="shared" si="12"/>
        <v>0</v>
      </c>
      <c r="L115" s="97"/>
    </row>
    <row r="116" spans="1:12" x14ac:dyDescent="0.35">
      <c r="A116" s="42"/>
      <c r="B116" s="43"/>
      <c r="C116" s="43"/>
      <c r="D116" s="156"/>
      <c r="E116" s="157"/>
      <c r="F116" s="150"/>
      <c r="G116" s="152"/>
      <c r="H116" s="152"/>
      <c r="I116" s="153">
        <f t="shared" si="17"/>
        <v>0</v>
      </c>
      <c r="J116" s="156"/>
      <c r="K116" s="154">
        <f t="shared" si="12"/>
        <v>0</v>
      </c>
      <c r="L116" s="97"/>
    </row>
    <row r="117" spans="1:12" x14ac:dyDescent="0.35">
      <c r="A117" s="42"/>
      <c r="B117" s="43"/>
      <c r="C117" s="43"/>
      <c r="D117" s="156"/>
      <c r="E117" s="157"/>
      <c r="F117" s="150"/>
      <c r="G117" s="152"/>
      <c r="H117" s="152"/>
      <c r="I117" s="153">
        <f t="shared" si="17"/>
        <v>0</v>
      </c>
      <c r="J117" s="156"/>
      <c r="K117" s="154">
        <f t="shared" si="12"/>
        <v>0</v>
      </c>
      <c r="L117" s="97"/>
    </row>
    <row r="118" spans="1:12" x14ac:dyDescent="0.35">
      <c r="A118" s="47"/>
      <c r="B118" s="48"/>
      <c r="C118" s="48"/>
      <c r="D118" s="156"/>
      <c r="E118" s="159"/>
      <c r="F118" s="150"/>
      <c r="G118" s="152"/>
      <c r="H118" s="152"/>
      <c r="I118" s="153">
        <f t="shared" si="17"/>
        <v>0</v>
      </c>
      <c r="J118" s="158"/>
      <c r="K118" s="154">
        <f t="shared" si="12"/>
        <v>0</v>
      </c>
      <c r="L118" s="97"/>
    </row>
    <row r="119" spans="1:12" s="101" customFormat="1" x14ac:dyDescent="0.35">
      <c r="A119" s="98"/>
      <c r="B119" s="99"/>
      <c r="C119" s="99"/>
      <c r="D119" s="160"/>
      <c r="E119" s="161"/>
      <c r="F119" s="162"/>
      <c r="G119" s="163"/>
      <c r="H119" s="163"/>
      <c r="I119" s="164">
        <f>SUM(I87:I118)</f>
        <v>0</v>
      </c>
      <c r="J119" s="165"/>
      <c r="K119" s="166">
        <f>SUM(K87:K118)</f>
        <v>0</v>
      </c>
      <c r="L119" s="100"/>
    </row>
    <row r="120" spans="1:12" ht="36" hidden="1" customHeight="1" x14ac:dyDescent="0.35">
      <c r="A120" s="40" t="s">
        <v>22</v>
      </c>
      <c r="B120" s="120">
        <f>+B121+B127+B133+B139+B146</f>
        <v>0</v>
      </c>
      <c r="C120" s="120">
        <f>+C121+C127+C133+C139+C146</f>
        <v>0</v>
      </c>
      <c r="D120" s="143"/>
      <c r="E120" s="144"/>
      <c r="F120" s="145"/>
      <c r="G120" s="146"/>
      <c r="H120" s="146"/>
      <c r="I120" s="147"/>
      <c r="J120" s="148"/>
      <c r="K120" s="149"/>
      <c r="L120" s="97"/>
    </row>
    <row r="121" spans="1:12" ht="18.75" hidden="1" customHeight="1" x14ac:dyDescent="0.35">
      <c r="A121" s="46" t="s">
        <v>10</v>
      </c>
      <c r="B121" s="121">
        <f>SUM(B122:B126)</f>
        <v>0</v>
      </c>
      <c r="C121" s="121">
        <f>SUM(C122:C126)</f>
        <v>0</v>
      </c>
      <c r="D121" s="143"/>
      <c r="E121" s="144"/>
      <c r="F121" s="145"/>
      <c r="G121" s="146"/>
      <c r="H121" s="146"/>
      <c r="I121" s="147"/>
      <c r="J121" s="148"/>
      <c r="K121" s="149"/>
      <c r="L121" s="97"/>
    </row>
    <row r="122" spans="1:12" hidden="1" x14ac:dyDescent="0.35">
      <c r="A122" s="42"/>
      <c r="B122" s="43"/>
      <c r="C122" s="43"/>
      <c r="D122" s="150"/>
      <c r="E122" s="151"/>
      <c r="F122" s="150"/>
      <c r="G122" s="152"/>
      <c r="H122" s="152"/>
      <c r="I122" s="153">
        <f>+G122*H122</f>
        <v>0</v>
      </c>
      <c r="J122" s="150"/>
      <c r="K122" s="154">
        <f t="shared" ref="K122:K126" si="18">+B122-I122</f>
        <v>0</v>
      </c>
      <c r="L122" s="97"/>
    </row>
    <row r="123" spans="1:12" hidden="1" x14ac:dyDescent="0.35">
      <c r="A123" s="42"/>
      <c r="B123" s="43"/>
      <c r="C123" s="43"/>
      <c r="D123" s="150"/>
      <c r="E123" s="151"/>
      <c r="F123" s="150"/>
      <c r="G123" s="152"/>
      <c r="H123" s="152"/>
      <c r="I123" s="153">
        <f t="shared" ref="I123:I126" si="19">+G123*H123</f>
        <v>0</v>
      </c>
      <c r="J123" s="150"/>
      <c r="K123" s="154">
        <f t="shared" si="18"/>
        <v>0</v>
      </c>
      <c r="L123" s="97"/>
    </row>
    <row r="124" spans="1:12" hidden="1" x14ac:dyDescent="0.35">
      <c r="A124" s="42"/>
      <c r="B124" s="43"/>
      <c r="C124" s="43"/>
      <c r="D124" s="150"/>
      <c r="E124" s="151"/>
      <c r="F124" s="150"/>
      <c r="G124" s="152"/>
      <c r="H124" s="152"/>
      <c r="I124" s="153">
        <f t="shared" si="19"/>
        <v>0</v>
      </c>
      <c r="J124" s="150"/>
      <c r="K124" s="154">
        <f t="shared" si="18"/>
        <v>0</v>
      </c>
      <c r="L124" s="97"/>
    </row>
    <row r="125" spans="1:12" hidden="1" x14ac:dyDescent="0.35">
      <c r="A125" s="42"/>
      <c r="B125" s="43"/>
      <c r="C125" s="43"/>
      <c r="D125" s="150"/>
      <c r="E125" s="151"/>
      <c r="F125" s="150"/>
      <c r="G125" s="152"/>
      <c r="H125" s="152"/>
      <c r="I125" s="153">
        <f t="shared" si="19"/>
        <v>0</v>
      </c>
      <c r="J125" s="150"/>
      <c r="K125" s="154">
        <f t="shared" si="18"/>
        <v>0</v>
      </c>
      <c r="L125" s="97"/>
    </row>
    <row r="126" spans="1:12" hidden="1" x14ac:dyDescent="0.35">
      <c r="A126" s="44"/>
      <c r="B126" s="43"/>
      <c r="C126" s="43"/>
      <c r="D126" s="150"/>
      <c r="E126" s="151"/>
      <c r="F126" s="150"/>
      <c r="G126" s="152"/>
      <c r="H126" s="152"/>
      <c r="I126" s="153">
        <f t="shared" si="19"/>
        <v>0</v>
      </c>
      <c r="J126" s="150"/>
      <c r="K126" s="154">
        <f t="shared" si="18"/>
        <v>0</v>
      </c>
      <c r="L126" s="97"/>
    </row>
    <row r="127" spans="1:12" hidden="1" x14ac:dyDescent="0.35">
      <c r="A127" s="46" t="s">
        <v>9</v>
      </c>
      <c r="B127" s="121">
        <f>SUM(B128:B132)</f>
        <v>0</v>
      </c>
      <c r="C127" s="121">
        <f>SUM(C128:C132)</f>
        <v>0</v>
      </c>
      <c r="D127" s="145"/>
      <c r="E127" s="155"/>
      <c r="F127" s="145"/>
      <c r="G127" s="146"/>
      <c r="H127" s="146"/>
      <c r="I127" s="147"/>
      <c r="J127" s="145"/>
      <c r="K127" s="149"/>
      <c r="L127" s="97"/>
    </row>
    <row r="128" spans="1:12" hidden="1" x14ac:dyDescent="0.35">
      <c r="A128" s="45"/>
      <c r="B128" s="43"/>
      <c r="C128" s="43"/>
      <c r="D128" s="150"/>
      <c r="E128" s="151"/>
      <c r="F128" s="150"/>
      <c r="G128" s="152"/>
      <c r="H128" s="152"/>
      <c r="I128" s="153">
        <f t="shared" ref="I128:I132" si="20">+G128*H128</f>
        <v>0</v>
      </c>
      <c r="J128" s="150"/>
      <c r="K128" s="154">
        <f t="shared" ref="K128:K132" si="21">+B128-I128</f>
        <v>0</v>
      </c>
      <c r="L128" s="97"/>
    </row>
    <row r="129" spans="1:12" hidden="1" x14ac:dyDescent="0.35">
      <c r="A129" s="45"/>
      <c r="B129" s="43"/>
      <c r="C129" s="43"/>
      <c r="D129" s="150"/>
      <c r="E129" s="151"/>
      <c r="F129" s="150"/>
      <c r="G129" s="152"/>
      <c r="H129" s="152"/>
      <c r="I129" s="153">
        <f t="shared" si="20"/>
        <v>0</v>
      </c>
      <c r="J129" s="150"/>
      <c r="K129" s="154">
        <f t="shared" si="21"/>
        <v>0</v>
      </c>
      <c r="L129" s="97"/>
    </row>
    <row r="130" spans="1:12" hidden="1" x14ac:dyDescent="0.35">
      <c r="A130" s="45"/>
      <c r="B130" s="43"/>
      <c r="C130" s="43"/>
      <c r="D130" s="150"/>
      <c r="E130" s="151"/>
      <c r="F130" s="150"/>
      <c r="G130" s="152"/>
      <c r="H130" s="152"/>
      <c r="I130" s="153">
        <f t="shared" si="20"/>
        <v>0</v>
      </c>
      <c r="J130" s="150"/>
      <c r="K130" s="154">
        <f t="shared" si="21"/>
        <v>0</v>
      </c>
      <c r="L130" s="97"/>
    </row>
    <row r="131" spans="1:12" hidden="1" x14ac:dyDescent="0.35">
      <c r="A131" s="45"/>
      <c r="B131" s="43"/>
      <c r="C131" s="43"/>
      <c r="D131" s="150"/>
      <c r="E131" s="151"/>
      <c r="F131" s="150"/>
      <c r="G131" s="152"/>
      <c r="H131" s="152"/>
      <c r="I131" s="153">
        <f t="shared" si="20"/>
        <v>0</v>
      </c>
      <c r="J131" s="150"/>
      <c r="K131" s="154">
        <f t="shared" si="21"/>
        <v>0</v>
      </c>
      <c r="L131" s="97"/>
    </row>
    <row r="132" spans="1:12" hidden="1" x14ac:dyDescent="0.35">
      <c r="A132" s="42"/>
      <c r="B132" s="43"/>
      <c r="C132" s="43"/>
      <c r="D132" s="156"/>
      <c r="E132" s="157"/>
      <c r="F132" s="150"/>
      <c r="G132" s="152"/>
      <c r="H132" s="152"/>
      <c r="I132" s="153">
        <f t="shared" si="20"/>
        <v>0</v>
      </c>
      <c r="J132" s="158"/>
      <c r="K132" s="154">
        <f t="shared" si="21"/>
        <v>0</v>
      </c>
      <c r="L132" s="97"/>
    </row>
    <row r="133" spans="1:12" hidden="1" x14ac:dyDescent="0.35">
      <c r="A133" s="46" t="s">
        <v>11</v>
      </c>
      <c r="B133" s="121">
        <f>SUM(B134:B138)</f>
        <v>0</v>
      </c>
      <c r="C133" s="121">
        <f>SUM(C134:C138)</f>
        <v>0</v>
      </c>
      <c r="D133" s="143"/>
      <c r="E133" s="144"/>
      <c r="F133" s="145"/>
      <c r="G133" s="146"/>
      <c r="H133" s="146"/>
      <c r="I133" s="147"/>
      <c r="J133" s="148"/>
      <c r="K133" s="149"/>
      <c r="L133" s="97"/>
    </row>
    <row r="134" spans="1:12" hidden="1" x14ac:dyDescent="0.35">
      <c r="A134" s="44"/>
      <c r="B134" s="43"/>
      <c r="C134" s="43"/>
      <c r="D134" s="156"/>
      <c r="E134" s="157"/>
      <c r="F134" s="150"/>
      <c r="G134" s="152"/>
      <c r="H134" s="152"/>
      <c r="I134" s="153">
        <f t="shared" ref="I134:I138" si="22">+G134*H134</f>
        <v>0</v>
      </c>
      <c r="J134" s="158"/>
      <c r="K134" s="154">
        <f t="shared" ref="K134:K138" si="23">+B134-I134</f>
        <v>0</v>
      </c>
      <c r="L134" s="97"/>
    </row>
    <row r="135" spans="1:12" hidden="1" x14ac:dyDescent="0.35">
      <c r="A135" s="44"/>
      <c r="B135" s="43"/>
      <c r="C135" s="43"/>
      <c r="D135" s="156"/>
      <c r="E135" s="157"/>
      <c r="F135" s="150"/>
      <c r="G135" s="152"/>
      <c r="H135" s="152"/>
      <c r="I135" s="153">
        <f t="shared" si="22"/>
        <v>0</v>
      </c>
      <c r="J135" s="158"/>
      <c r="K135" s="154">
        <f t="shared" si="23"/>
        <v>0</v>
      </c>
      <c r="L135" s="97"/>
    </row>
    <row r="136" spans="1:12" hidden="1" x14ac:dyDescent="0.35">
      <c r="A136" s="44"/>
      <c r="B136" s="43"/>
      <c r="C136" s="43"/>
      <c r="D136" s="156"/>
      <c r="E136" s="157"/>
      <c r="F136" s="150"/>
      <c r="G136" s="152"/>
      <c r="H136" s="152"/>
      <c r="I136" s="153">
        <f t="shared" si="22"/>
        <v>0</v>
      </c>
      <c r="J136" s="158"/>
      <c r="K136" s="154">
        <f t="shared" si="23"/>
        <v>0</v>
      </c>
      <c r="L136" s="97"/>
    </row>
    <row r="137" spans="1:12" hidden="1" x14ac:dyDescent="0.35">
      <c r="A137" s="44"/>
      <c r="B137" s="43"/>
      <c r="C137" s="43"/>
      <c r="D137" s="156"/>
      <c r="E137" s="157"/>
      <c r="F137" s="150"/>
      <c r="G137" s="152"/>
      <c r="H137" s="152"/>
      <c r="I137" s="153">
        <f t="shared" si="22"/>
        <v>0</v>
      </c>
      <c r="J137" s="158"/>
      <c r="K137" s="154">
        <f t="shared" si="23"/>
        <v>0</v>
      </c>
      <c r="L137" s="97"/>
    </row>
    <row r="138" spans="1:12" hidden="1" x14ac:dyDescent="0.35">
      <c r="A138" s="45"/>
      <c r="B138" s="43"/>
      <c r="C138" s="43"/>
      <c r="D138" s="156"/>
      <c r="E138" s="157"/>
      <c r="F138" s="150"/>
      <c r="G138" s="152"/>
      <c r="H138" s="152"/>
      <c r="I138" s="153">
        <f t="shared" si="22"/>
        <v>0</v>
      </c>
      <c r="J138" s="158"/>
      <c r="K138" s="154">
        <f t="shared" si="23"/>
        <v>0</v>
      </c>
      <c r="L138" s="97"/>
    </row>
    <row r="139" spans="1:12" hidden="1" x14ac:dyDescent="0.35">
      <c r="A139" s="46" t="s">
        <v>12</v>
      </c>
      <c r="B139" s="121">
        <f>SUM(B140:B145)</f>
        <v>0</v>
      </c>
      <c r="C139" s="121">
        <f>SUM(C140:C145)</f>
        <v>0</v>
      </c>
      <c r="D139" s="143"/>
      <c r="E139" s="144"/>
      <c r="F139" s="145"/>
      <c r="G139" s="146"/>
      <c r="H139" s="146"/>
      <c r="I139" s="147"/>
      <c r="J139" s="148"/>
      <c r="K139" s="149"/>
      <c r="L139" s="97"/>
    </row>
    <row r="140" spans="1:12" hidden="1" x14ac:dyDescent="0.35">
      <c r="A140" s="44"/>
      <c r="B140" s="43"/>
      <c r="C140" s="43"/>
      <c r="D140" s="156"/>
      <c r="E140" s="157"/>
      <c r="F140" s="150"/>
      <c r="G140" s="152"/>
      <c r="H140" s="152"/>
      <c r="I140" s="153">
        <f t="shared" ref="I140:I145" si="24">+G140*H140</f>
        <v>0</v>
      </c>
      <c r="J140" s="158"/>
      <c r="K140" s="154">
        <f t="shared" ref="K140:K145" si="25">+B140-I140</f>
        <v>0</v>
      </c>
      <c r="L140" s="97"/>
    </row>
    <row r="141" spans="1:12" hidden="1" x14ac:dyDescent="0.35">
      <c r="A141" s="44"/>
      <c r="B141" s="43"/>
      <c r="C141" s="43"/>
      <c r="D141" s="156"/>
      <c r="E141" s="157"/>
      <c r="F141" s="150"/>
      <c r="G141" s="152"/>
      <c r="H141" s="152"/>
      <c r="I141" s="153">
        <f t="shared" si="24"/>
        <v>0</v>
      </c>
      <c r="J141" s="158"/>
      <c r="K141" s="154">
        <f t="shared" si="25"/>
        <v>0</v>
      </c>
      <c r="L141" s="97"/>
    </row>
    <row r="142" spans="1:12" hidden="1" x14ac:dyDescent="0.35">
      <c r="A142" s="44"/>
      <c r="B142" s="43"/>
      <c r="C142" s="43"/>
      <c r="D142" s="156"/>
      <c r="E142" s="157"/>
      <c r="F142" s="150"/>
      <c r="G142" s="152"/>
      <c r="H142" s="152"/>
      <c r="I142" s="153">
        <f t="shared" si="24"/>
        <v>0</v>
      </c>
      <c r="J142" s="158"/>
      <c r="K142" s="154">
        <f t="shared" si="25"/>
        <v>0</v>
      </c>
      <c r="L142" s="97"/>
    </row>
    <row r="143" spans="1:12" hidden="1" x14ac:dyDescent="0.35">
      <c r="A143" s="44"/>
      <c r="B143" s="43"/>
      <c r="C143" s="43"/>
      <c r="D143" s="156"/>
      <c r="E143" s="157"/>
      <c r="F143" s="150"/>
      <c r="G143" s="152"/>
      <c r="H143" s="152"/>
      <c r="I143" s="153">
        <f t="shared" si="24"/>
        <v>0</v>
      </c>
      <c r="J143" s="158"/>
      <c r="K143" s="154">
        <f t="shared" si="25"/>
        <v>0</v>
      </c>
      <c r="L143" s="97"/>
    </row>
    <row r="144" spans="1:12" hidden="1" x14ac:dyDescent="0.35">
      <c r="A144" s="45"/>
      <c r="B144" s="43"/>
      <c r="C144" s="43"/>
      <c r="D144" s="156"/>
      <c r="E144" s="157"/>
      <c r="F144" s="150"/>
      <c r="G144" s="152"/>
      <c r="H144" s="152"/>
      <c r="I144" s="153">
        <f t="shared" si="24"/>
        <v>0</v>
      </c>
      <c r="J144" s="156"/>
      <c r="K144" s="154">
        <f t="shared" si="25"/>
        <v>0</v>
      </c>
      <c r="L144" s="97"/>
    </row>
    <row r="145" spans="1:12" hidden="1" x14ac:dyDescent="0.35">
      <c r="A145" s="42"/>
      <c r="B145" s="43"/>
      <c r="C145" s="43"/>
      <c r="D145" s="156"/>
      <c r="E145" s="157"/>
      <c r="F145" s="150"/>
      <c r="G145" s="152"/>
      <c r="H145" s="152"/>
      <c r="I145" s="153">
        <f t="shared" si="24"/>
        <v>0</v>
      </c>
      <c r="J145" s="156"/>
      <c r="K145" s="154">
        <f t="shared" si="25"/>
        <v>0</v>
      </c>
      <c r="L145" s="97"/>
    </row>
    <row r="146" spans="1:12" hidden="1" x14ac:dyDescent="0.35">
      <c r="A146" s="46" t="s">
        <v>13</v>
      </c>
      <c r="B146" s="121">
        <f>SUM(B147:B150)</f>
        <v>0</v>
      </c>
      <c r="C146" s="121">
        <f>SUM(C147:C150)</f>
        <v>0</v>
      </c>
      <c r="D146" s="143"/>
      <c r="E146" s="144"/>
      <c r="F146" s="145"/>
      <c r="G146" s="146"/>
      <c r="H146" s="146"/>
      <c r="I146" s="147"/>
      <c r="J146" s="148"/>
      <c r="K146" s="149"/>
      <c r="L146" s="97"/>
    </row>
    <row r="147" spans="1:12" hidden="1" x14ac:dyDescent="0.35">
      <c r="A147" s="42"/>
      <c r="B147" s="43"/>
      <c r="C147" s="43"/>
      <c r="D147" s="156"/>
      <c r="E147" s="157"/>
      <c r="F147" s="150"/>
      <c r="G147" s="152"/>
      <c r="H147" s="152"/>
      <c r="I147" s="153">
        <f t="shared" ref="I147:I151" si="26">+G147*H147</f>
        <v>0</v>
      </c>
      <c r="J147" s="156"/>
      <c r="K147" s="154">
        <f t="shared" ref="K147:K151" si="27">+B147-I147</f>
        <v>0</v>
      </c>
      <c r="L147" s="97"/>
    </row>
    <row r="148" spans="1:12" hidden="1" x14ac:dyDescent="0.35">
      <c r="A148" s="42"/>
      <c r="B148" s="43"/>
      <c r="C148" s="43"/>
      <c r="D148" s="156"/>
      <c r="E148" s="157"/>
      <c r="F148" s="150"/>
      <c r="G148" s="152"/>
      <c r="H148" s="152"/>
      <c r="I148" s="153">
        <f t="shared" si="26"/>
        <v>0</v>
      </c>
      <c r="J148" s="156"/>
      <c r="K148" s="154">
        <f t="shared" si="27"/>
        <v>0</v>
      </c>
      <c r="L148" s="97"/>
    </row>
    <row r="149" spans="1:12" hidden="1" x14ac:dyDescent="0.35">
      <c r="A149" s="42"/>
      <c r="B149" s="43"/>
      <c r="C149" s="43"/>
      <c r="D149" s="156"/>
      <c r="E149" s="157"/>
      <c r="F149" s="150"/>
      <c r="G149" s="152"/>
      <c r="H149" s="152"/>
      <c r="I149" s="153">
        <f t="shared" si="26"/>
        <v>0</v>
      </c>
      <c r="J149" s="156"/>
      <c r="K149" s="154">
        <f t="shared" si="27"/>
        <v>0</v>
      </c>
      <c r="L149" s="97"/>
    </row>
    <row r="150" spans="1:12" hidden="1" x14ac:dyDescent="0.35">
      <c r="A150" s="42"/>
      <c r="B150" s="43"/>
      <c r="C150" s="43"/>
      <c r="D150" s="156"/>
      <c r="E150" s="157"/>
      <c r="F150" s="150"/>
      <c r="G150" s="152"/>
      <c r="H150" s="152"/>
      <c r="I150" s="153">
        <f t="shared" si="26"/>
        <v>0</v>
      </c>
      <c r="J150" s="156"/>
      <c r="K150" s="154">
        <f t="shared" si="27"/>
        <v>0</v>
      </c>
      <c r="L150" s="97"/>
    </row>
    <row r="151" spans="1:12" hidden="1" x14ac:dyDescent="0.35">
      <c r="A151" s="47"/>
      <c r="B151" s="48"/>
      <c r="C151" s="48"/>
      <c r="D151" s="156"/>
      <c r="E151" s="159"/>
      <c r="F151" s="150"/>
      <c r="G151" s="152"/>
      <c r="H151" s="152"/>
      <c r="I151" s="153">
        <f t="shared" si="26"/>
        <v>0</v>
      </c>
      <c r="J151" s="158"/>
      <c r="K151" s="154">
        <f t="shared" si="27"/>
        <v>0</v>
      </c>
      <c r="L151" s="97"/>
    </row>
    <row r="152" spans="1:12" s="101" customFormat="1" hidden="1" x14ac:dyDescent="0.35">
      <c r="A152" s="98"/>
      <c r="B152" s="99"/>
      <c r="C152" s="99"/>
      <c r="D152" s="160"/>
      <c r="E152" s="161"/>
      <c r="F152" s="162"/>
      <c r="G152" s="163"/>
      <c r="H152" s="163"/>
      <c r="I152" s="164">
        <f>SUM(I120:I151)</f>
        <v>0</v>
      </c>
      <c r="J152" s="165"/>
      <c r="K152" s="166">
        <f>SUM(K120:K151)</f>
        <v>0</v>
      </c>
      <c r="L152" s="100"/>
    </row>
    <row r="153" spans="1:12" ht="36" hidden="1" customHeight="1" x14ac:dyDescent="0.35">
      <c r="A153" s="40" t="s">
        <v>23</v>
      </c>
      <c r="B153" s="120">
        <f>+B154+B160+B166+B172+B179</f>
        <v>0</v>
      </c>
      <c r="C153" s="120">
        <f>+C154+C160+C166+C172+C179</f>
        <v>0</v>
      </c>
      <c r="D153" s="143"/>
      <c r="E153" s="144"/>
      <c r="F153" s="145"/>
      <c r="G153" s="146"/>
      <c r="H153" s="146"/>
      <c r="I153" s="147"/>
      <c r="J153" s="148"/>
      <c r="K153" s="149"/>
      <c r="L153" s="97"/>
    </row>
    <row r="154" spans="1:12" ht="18.75" hidden="1" customHeight="1" x14ac:dyDescent="0.35">
      <c r="A154" s="46" t="s">
        <v>10</v>
      </c>
      <c r="B154" s="121">
        <f>SUM(B155:B159)</f>
        <v>0</v>
      </c>
      <c r="C154" s="121">
        <f>SUM(C155:C159)</f>
        <v>0</v>
      </c>
      <c r="D154" s="143"/>
      <c r="E154" s="144"/>
      <c r="F154" s="145"/>
      <c r="G154" s="146"/>
      <c r="H154" s="146"/>
      <c r="I154" s="147"/>
      <c r="J154" s="148"/>
      <c r="K154" s="149"/>
      <c r="L154" s="97"/>
    </row>
    <row r="155" spans="1:12" hidden="1" x14ac:dyDescent="0.35">
      <c r="A155" s="42"/>
      <c r="B155" s="43"/>
      <c r="C155" s="43"/>
      <c r="D155" s="150"/>
      <c r="E155" s="151"/>
      <c r="F155" s="150"/>
      <c r="G155" s="152"/>
      <c r="H155" s="152"/>
      <c r="I155" s="153">
        <f>+G155*H155</f>
        <v>0</v>
      </c>
      <c r="J155" s="150"/>
      <c r="K155" s="154">
        <f t="shared" ref="K155:K159" si="28">+B155-I155</f>
        <v>0</v>
      </c>
      <c r="L155" s="97"/>
    </row>
    <row r="156" spans="1:12" hidden="1" x14ac:dyDescent="0.35">
      <c r="A156" s="42"/>
      <c r="B156" s="43"/>
      <c r="C156" s="43"/>
      <c r="D156" s="150"/>
      <c r="E156" s="151"/>
      <c r="F156" s="150"/>
      <c r="G156" s="152"/>
      <c r="H156" s="152"/>
      <c r="I156" s="153">
        <f t="shared" ref="I156:I159" si="29">+G156*H156</f>
        <v>0</v>
      </c>
      <c r="J156" s="150"/>
      <c r="K156" s="154">
        <f t="shared" si="28"/>
        <v>0</v>
      </c>
      <c r="L156" s="97"/>
    </row>
    <row r="157" spans="1:12" hidden="1" x14ac:dyDescent="0.35">
      <c r="A157" s="42"/>
      <c r="B157" s="43"/>
      <c r="C157" s="43"/>
      <c r="D157" s="150"/>
      <c r="E157" s="151"/>
      <c r="F157" s="150"/>
      <c r="G157" s="152"/>
      <c r="H157" s="152"/>
      <c r="I157" s="153">
        <f t="shared" si="29"/>
        <v>0</v>
      </c>
      <c r="J157" s="150"/>
      <c r="K157" s="154">
        <f t="shared" si="28"/>
        <v>0</v>
      </c>
      <c r="L157" s="97"/>
    </row>
    <row r="158" spans="1:12" hidden="1" x14ac:dyDescent="0.35">
      <c r="A158" s="42"/>
      <c r="B158" s="43"/>
      <c r="C158" s="43"/>
      <c r="D158" s="150"/>
      <c r="E158" s="151"/>
      <c r="F158" s="150"/>
      <c r="G158" s="152"/>
      <c r="H158" s="152"/>
      <c r="I158" s="153">
        <f t="shared" si="29"/>
        <v>0</v>
      </c>
      <c r="J158" s="150"/>
      <c r="K158" s="154">
        <f t="shared" si="28"/>
        <v>0</v>
      </c>
      <c r="L158" s="97"/>
    </row>
    <row r="159" spans="1:12" hidden="1" x14ac:dyDescent="0.35">
      <c r="A159" s="44"/>
      <c r="B159" s="43"/>
      <c r="C159" s="43"/>
      <c r="D159" s="150"/>
      <c r="E159" s="151"/>
      <c r="F159" s="150"/>
      <c r="G159" s="152"/>
      <c r="H159" s="152"/>
      <c r="I159" s="153">
        <f t="shared" si="29"/>
        <v>0</v>
      </c>
      <c r="J159" s="150"/>
      <c r="K159" s="154">
        <f t="shared" si="28"/>
        <v>0</v>
      </c>
      <c r="L159" s="97"/>
    </row>
    <row r="160" spans="1:12" hidden="1" x14ac:dyDescent="0.35">
      <c r="A160" s="46" t="s">
        <v>9</v>
      </c>
      <c r="B160" s="121">
        <f>SUM(B161:B165)</f>
        <v>0</v>
      </c>
      <c r="C160" s="121">
        <f>SUM(C161:C165)</f>
        <v>0</v>
      </c>
      <c r="D160" s="145"/>
      <c r="E160" s="155"/>
      <c r="F160" s="145"/>
      <c r="G160" s="146"/>
      <c r="H160" s="146"/>
      <c r="I160" s="147"/>
      <c r="J160" s="145"/>
      <c r="K160" s="149"/>
      <c r="L160" s="97"/>
    </row>
    <row r="161" spans="1:12" hidden="1" x14ac:dyDescent="0.35">
      <c r="A161" s="45"/>
      <c r="B161" s="43"/>
      <c r="C161" s="43"/>
      <c r="D161" s="150"/>
      <c r="E161" s="151"/>
      <c r="F161" s="150"/>
      <c r="G161" s="152"/>
      <c r="H161" s="152"/>
      <c r="I161" s="153">
        <f t="shared" ref="I161:I165" si="30">+G161*H161</f>
        <v>0</v>
      </c>
      <c r="J161" s="150"/>
      <c r="K161" s="154">
        <f t="shared" ref="K161:K165" si="31">+B161-I161</f>
        <v>0</v>
      </c>
      <c r="L161" s="97"/>
    </row>
    <row r="162" spans="1:12" hidden="1" x14ac:dyDescent="0.35">
      <c r="A162" s="45"/>
      <c r="B162" s="43"/>
      <c r="C162" s="43"/>
      <c r="D162" s="150"/>
      <c r="E162" s="151"/>
      <c r="F162" s="150"/>
      <c r="G162" s="152"/>
      <c r="H162" s="152"/>
      <c r="I162" s="153">
        <f t="shared" si="30"/>
        <v>0</v>
      </c>
      <c r="J162" s="150"/>
      <c r="K162" s="154">
        <f t="shared" si="31"/>
        <v>0</v>
      </c>
      <c r="L162" s="97"/>
    </row>
    <row r="163" spans="1:12" hidden="1" x14ac:dyDescent="0.35">
      <c r="A163" s="45"/>
      <c r="B163" s="43"/>
      <c r="C163" s="43"/>
      <c r="D163" s="150"/>
      <c r="E163" s="151"/>
      <c r="F163" s="150"/>
      <c r="G163" s="152"/>
      <c r="H163" s="152"/>
      <c r="I163" s="153">
        <f t="shared" si="30"/>
        <v>0</v>
      </c>
      <c r="J163" s="150"/>
      <c r="K163" s="154">
        <f t="shared" si="31"/>
        <v>0</v>
      </c>
      <c r="L163" s="97"/>
    </row>
    <row r="164" spans="1:12" hidden="1" x14ac:dyDescent="0.35">
      <c r="A164" s="45"/>
      <c r="B164" s="43"/>
      <c r="C164" s="43"/>
      <c r="D164" s="150"/>
      <c r="E164" s="151"/>
      <c r="F164" s="150"/>
      <c r="G164" s="152"/>
      <c r="H164" s="152"/>
      <c r="I164" s="153">
        <f t="shared" si="30"/>
        <v>0</v>
      </c>
      <c r="J164" s="150"/>
      <c r="K164" s="154">
        <f t="shared" si="31"/>
        <v>0</v>
      </c>
      <c r="L164" s="97"/>
    </row>
    <row r="165" spans="1:12" hidden="1" x14ac:dyDescent="0.35">
      <c r="A165" s="42"/>
      <c r="B165" s="43"/>
      <c r="C165" s="43"/>
      <c r="D165" s="156"/>
      <c r="E165" s="157"/>
      <c r="F165" s="150"/>
      <c r="G165" s="152"/>
      <c r="H165" s="152"/>
      <c r="I165" s="153">
        <f t="shared" si="30"/>
        <v>0</v>
      </c>
      <c r="J165" s="158"/>
      <c r="K165" s="154">
        <f t="shared" si="31"/>
        <v>0</v>
      </c>
      <c r="L165" s="97"/>
    </row>
    <row r="166" spans="1:12" hidden="1" x14ac:dyDescent="0.35">
      <c r="A166" s="46" t="s">
        <v>11</v>
      </c>
      <c r="B166" s="121">
        <f>SUM(B167:B171)</f>
        <v>0</v>
      </c>
      <c r="C166" s="121">
        <f>SUM(C167:C171)</f>
        <v>0</v>
      </c>
      <c r="D166" s="143"/>
      <c r="E166" s="144"/>
      <c r="F166" s="145"/>
      <c r="G166" s="146"/>
      <c r="H166" s="146"/>
      <c r="I166" s="147"/>
      <c r="J166" s="148"/>
      <c r="K166" s="149"/>
      <c r="L166" s="97"/>
    </row>
    <row r="167" spans="1:12" hidden="1" x14ac:dyDescent="0.35">
      <c r="A167" s="44"/>
      <c r="B167" s="43"/>
      <c r="C167" s="43"/>
      <c r="D167" s="156"/>
      <c r="E167" s="157"/>
      <c r="F167" s="150"/>
      <c r="G167" s="152"/>
      <c r="H167" s="152"/>
      <c r="I167" s="153">
        <f t="shared" ref="I167:I171" si="32">+G167*H167</f>
        <v>0</v>
      </c>
      <c r="J167" s="158"/>
      <c r="K167" s="154">
        <f t="shared" ref="K167:K171" si="33">+B167-I167</f>
        <v>0</v>
      </c>
      <c r="L167" s="97"/>
    </row>
    <row r="168" spans="1:12" hidden="1" x14ac:dyDescent="0.35">
      <c r="A168" s="44"/>
      <c r="B168" s="43"/>
      <c r="C168" s="43"/>
      <c r="D168" s="156"/>
      <c r="E168" s="157"/>
      <c r="F168" s="150"/>
      <c r="G168" s="152"/>
      <c r="H168" s="152"/>
      <c r="I168" s="153">
        <f t="shared" si="32"/>
        <v>0</v>
      </c>
      <c r="J168" s="158"/>
      <c r="K168" s="154">
        <f t="shared" si="33"/>
        <v>0</v>
      </c>
      <c r="L168" s="97"/>
    </row>
    <row r="169" spans="1:12" hidden="1" x14ac:dyDescent="0.35">
      <c r="A169" s="44"/>
      <c r="B169" s="43"/>
      <c r="C169" s="43"/>
      <c r="D169" s="156"/>
      <c r="E169" s="157"/>
      <c r="F169" s="150"/>
      <c r="G169" s="152"/>
      <c r="H169" s="152"/>
      <c r="I169" s="153">
        <f t="shared" si="32"/>
        <v>0</v>
      </c>
      <c r="J169" s="158"/>
      <c r="K169" s="154">
        <f t="shared" si="33"/>
        <v>0</v>
      </c>
      <c r="L169" s="97"/>
    </row>
    <row r="170" spans="1:12" hidden="1" x14ac:dyDescent="0.35">
      <c r="A170" s="44"/>
      <c r="B170" s="43"/>
      <c r="C170" s="43"/>
      <c r="D170" s="156"/>
      <c r="E170" s="157"/>
      <c r="F170" s="150"/>
      <c r="G170" s="152"/>
      <c r="H170" s="152"/>
      <c r="I170" s="153">
        <f t="shared" si="32"/>
        <v>0</v>
      </c>
      <c r="J170" s="158"/>
      <c r="K170" s="154">
        <f t="shared" si="33"/>
        <v>0</v>
      </c>
      <c r="L170" s="97"/>
    </row>
    <row r="171" spans="1:12" hidden="1" x14ac:dyDescent="0.35">
      <c r="A171" s="45"/>
      <c r="B171" s="43"/>
      <c r="C171" s="43"/>
      <c r="D171" s="156"/>
      <c r="E171" s="157"/>
      <c r="F171" s="150"/>
      <c r="G171" s="152"/>
      <c r="H171" s="152"/>
      <c r="I171" s="153">
        <f t="shared" si="32"/>
        <v>0</v>
      </c>
      <c r="J171" s="158"/>
      <c r="K171" s="154">
        <f t="shared" si="33"/>
        <v>0</v>
      </c>
      <c r="L171" s="97"/>
    </row>
    <row r="172" spans="1:12" hidden="1" x14ac:dyDescent="0.35">
      <c r="A172" s="46" t="s">
        <v>12</v>
      </c>
      <c r="B172" s="121">
        <f>SUM(B173:B178)</f>
        <v>0</v>
      </c>
      <c r="C172" s="121">
        <f>SUM(C173:C178)</f>
        <v>0</v>
      </c>
      <c r="D172" s="143"/>
      <c r="E172" s="144"/>
      <c r="F172" s="145"/>
      <c r="G172" s="146"/>
      <c r="H172" s="146"/>
      <c r="I172" s="147"/>
      <c r="J172" s="148"/>
      <c r="K172" s="149"/>
      <c r="L172" s="97"/>
    </row>
    <row r="173" spans="1:12" hidden="1" x14ac:dyDescent="0.35">
      <c r="A173" s="44"/>
      <c r="B173" s="43"/>
      <c r="C173" s="43"/>
      <c r="D173" s="156"/>
      <c r="E173" s="157"/>
      <c r="F173" s="150"/>
      <c r="G173" s="152"/>
      <c r="H173" s="152"/>
      <c r="I173" s="153">
        <f t="shared" ref="I173:I178" si="34">+G173*H173</f>
        <v>0</v>
      </c>
      <c r="J173" s="158"/>
      <c r="K173" s="154">
        <f t="shared" ref="K173:K178" si="35">+B173-I173</f>
        <v>0</v>
      </c>
      <c r="L173" s="97"/>
    </row>
    <row r="174" spans="1:12" hidden="1" x14ac:dyDescent="0.35">
      <c r="A174" s="44"/>
      <c r="B174" s="43"/>
      <c r="C174" s="43"/>
      <c r="D174" s="156"/>
      <c r="E174" s="157"/>
      <c r="F174" s="150"/>
      <c r="G174" s="152"/>
      <c r="H174" s="152"/>
      <c r="I174" s="153">
        <f t="shared" si="34"/>
        <v>0</v>
      </c>
      <c r="J174" s="158"/>
      <c r="K174" s="154">
        <f t="shared" si="35"/>
        <v>0</v>
      </c>
      <c r="L174" s="97"/>
    </row>
    <row r="175" spans="1:12" hidden="1" x14ac:dyDescent="0.35">
      <c r="A175" s="44"/>
      <c r="B175" s="43"/>
      <c r="C175" s="43"/>
      <c r="D175" s="156"/>
      <c r="E175" s="157"/>
      <c r="F175" s="150"/>
      <c r="G175" s="152"/>
      <c r="H175" s="152"/>
      <c r="I175" s="153">
        <f t="shared" si="34"/>
        <v>0</v>
      </c>
      <c r="J175" s="158"/>
      <c r="K175" s="154">
        <f t="shared" si="35"/>
        <v>0</v>
      </c>
      <c r="L175" s="97"/>
    </row>
    <row r="176" spans="1:12" hidden="1" x14ac:dyDescent="0.35">
      <c r="A176" s="44"/>
      <c r="B176" s="43"/>
      <c r="C176" s="43"/>
      <c r="D176" s="156"/>
      <c r="E176" s="157"/>
      <c r="F176" s="150"/>
      <c r="G176" s="152"/>
      <c r="H176" s="152"/>
      <c r="I176" s="153">
        <f t="shared" si="34"/>
        <v>0</v>
      </c>
      <c r="J176" s="158"/>
      <c r="K176" s="154">
        <f t="shared" si="35"/>
        <v>0</v>
      </c>
      <c r="L176" s="97"/>
    </row>
    <row r="177" spans="1:12" hidden="1" x14ac:dyDescent="0.35">
      <c r="A177" s="45"/>
      <c r="B177" s="43"/>
      <c r="C177" s="43"/>
      <c r="D177" s="156"/>
      <c r="E177" s="157"/>
      <c r="F177" s="150"/>
      <c r="G177" s="152"/>
      <c r="H177" s="152"/>
      <c r="I177" s="153">
        <f t="shared" si="34"/>
        <v>0</v>
      </c>
      <c r="J177" s="156"/>
      <c r="K177" s="154">
        <f t="shared" si="35"/>
        <v>0</v>
      </c>
      <c r="L177" s="97"/>
    </row>
    <row r="178" spans="1:12" hidden="1" x14ac:dyDescent="0.35">
      <c r="A178" s="42"/>
      <c r="B178" s="43"/>
      <c r="C178" s="43"/>
      <c r="D178" s="156"/>
      <c r="E178" s="157"/>
      <c r="F178" s="150"/>
      <c r="G178" s="152"/>
      <c r="H178" s="152"/>
      <c r="I178" s="153">
        <f t="shared" si="34"/>
        <v>0</v>
      </c>
      <c r="J178" s="156"/>
      <c r="K178" s="154">
        <f t="shared" si="35"/>
        <v>0</v>
      </c>
      <c r="L178" s="97"/>
    </row>
    <row r="179" spans="1:12" hidden="1" x14ac:dyDescent="0.35">
      <c r="A179" s="46" t="s">
        <v>13</v>
      </c>
      <c r="B179" s="121">
        <f>SUM(B180:B183)</f>
        <v>0</v>
      </c>
      <c r="C179" s="121">
        <f>SUM(C180:C183)</f>
        <v>0</v>
      </c>
      <c r="D179" s="143"/>
      <c r="E179" s="144"/>
      <c r="F179" s="145"/>
      <c r="G179" s="146"/>
      <c r="H179" s="146"/>
      <c r="I179" s="147"/>
      <c r="J179" s="148"/>
      <c r="K179" s="149"/>
      <c r="L179" s="97"/>
    </row>
    <row r="180" spans="1:12" hidden="1" x14ac:dyDescent="0.35">
      <c r="A180" s="42"/>
      <c r="B180" s="43"/>
      <c r="C180" s="43"/>
      <c r="D180" s="156"/>
      <c r="E180" s="157"/>
      <c r="F180" s="150"/>
      <c r="G180" s="152"/>
      <c r="H180" s="152"/>
      <c r="I180" s="153">
        <f t="shared" ref="I180:I184" si="36">+G180*H180</f>
        <v>0</v>
      </c>
      <c r="J180" s="156"/>
      <c r="K180" s="154">
        <f t="shared" ref="K180:K184" si="37">+B180-I180</f>
        <v>0</v>
      </c>
      <c r="L180" s="97"/>
    </row>
    <row r="181" spans="1:12" hidden="1" x14ac:dyDescent="0.35">
      <c r="A181" s="42"/>
      <c r="B181" s="43"/>
      <c r="C181" s="43"/>
      <c r="D181" s="156"/>
      <c r="E181" s="157"/>
      <c r="F181" s="150"/>
      <c r="G181" s="152"/>
      <c r="H181" s="152"/>
      <c r="I181" s="153">
        <f t="shared" si="36"/>
        <v>0</v>
      </c>
      <c r="J181" s="156"/>
      <c r="K181" s="154">
        <f t="shared" si="37"/>
        <v>0</v>
      </c>
      <c r="L181" s="97"/>
    </row>
    <row r="182" spans="1:12" hidden="1" x14ac:dyDescent="0.35">
      <c r="A182" s="42"/>
      <c r="B182" s="43"/>
      <c r="C182" s="43"/>
      <c r="D182" s="156"/>
      <c r="E182" s="157"/>
      <c r="F182" s="150"/>
      <c r="G182" s="152"/>
      <c r="H182" s="152"/>
      <c r="I182" s="153">
        <f t="shared" si="36"/>
        <v>0</v>
      </c>
      <c r="J182" s="156"/>
      <c r="K182" s="154">
        <f t="shared" si="37"/>
        <v>0</v>
      </c>
      <c r="L182" s="97"/>
    </row>
    <row r="183" spans="1:12" hidden="1" x14ac:dyDescent="0.35">
      <c r="A183" s="42"/>
      <c r="B183" s="43"/>
      <c r="C183" s="43"/>
      <c r="D183" s="156"/>
      <c r="E183" s="157"/>
      <c r="F183" s="150"/>
      <c r="G183" s="152"/>
      <c r="H183" s="152"/>
      <c r="I183" s="153">
        <f t="shared" si="36"/>
        <v>0</v>
      </c>
      <c r="J183" s="156"/>
      <c r="K183" s="154">
        <f t="shared" si="37"/>
        <v>0</v>
      </c>
      <c r="L183" s="97"/>
    </row>
    <row r="184" spans="1:12" hidden="1" x14ac:dyDescent="0.35">
      <c r="A184" s="47"/>
      <c r="B184" s="48"/>
      <c r="C184" s="48"/>
      <c r="D184" s="156"/>
      <c r="E184" s="159"/>
      <c r="F184" s="150"/>
      <c r="G184" s="152"/>
      <c r="H184" s="152"/>
      <c r="I184" s="153">
        <f t="shared" si="36"/>
        <v>0</v>
      </c>
      <c r="J184" s="158"/>
      <c r="K184" s="154">
        <f t="shared" si="37"/>
        <v>0</v>
      </c>
      <c r="L184" s="97"/>
    </row>
    <row r="185" spans="1:12" s="101" customFormat="1" hidden="1" x14ac:dyDescent="0.35">
      <c r="A185" s="98"/>
      <c r="B185" s="99"/>
      <c r="C185" s="99"/>
      <c r="D185" s="160"/>
      <c r="E185" s="161"/>
      <c r="F185" s="162"/>
      <c r="G185" s="163"/>
      <c r="H185" s="163"/>
      <c r="I185" s="164">
        <f>SUM(I153:I184)</f>
        <v>0</v>
      </c>
      <c r="J185" s="165"/>
      <c r="K185" s="166">
        <f>SUM(K153:K184)</f>
        <v>0</v>
      </c>
      <c r="L185" s="100"/>
    </row>
    <row r="186" spans="1:12" ht="36" hidden="1" customHeight="1" x14ac:dyDescent="0.35">
      <c r="A186" s="40" t="s">
        <v>24</v>
      </c>
      <c r="B186" s="120">
        <f>+B187+B193+B199+B205+B212</f>
        <v>0</v>
      </c>
      <c r="C186" s="120">
        <f>+C187+C193+C199+C205+C212</f>
        <v>0</v>
      </c>
      <c r="D186" s="143"/>
      <c r="E186" s="144"/>
      <c r="F186" s="145"/>
      <c r="G186" s="146"/>
      <c r="H186" s="146"/>
      <c r="I186" s="147"/>
      <c r="J186" s="148"/>
      <c r="K186" s="149"/>
      <c r="L186" s="97"/>
    </row>
    <row r="187" spans="1:12" ht="18.75" hidden="1" customHeight="1" x14ac:dyDescent="0.35">
      <c r="A187" s="46" t="s">
        <v>10</v>
      </c>
      <c r="B187" s="121">
        <f>SUM(B188:B192)</f>
        <v>0</v>
      </c>
      <c r="C187" s="121">
        <f>SUM(C188:C192)</f>
        <v>0</v>
      </c>
      <c r="D187" s="143"/>
      <c r="E187" s="144"/>
      <c r="F187" s="145"/>
      <c r="G187" s="146"/>
      <c r="H187" s="146"/>
      <c r="I187" s="147"/>
      <c r="J187" s="148"/>
      <c r="K187" s="149"/>
      <c r="L187" s="97"/>
    </row>
    <row r="188" spans="1:12" hidden="1" x14ac:dyDescent="0.35">
      <c r="A188" s="42"/>
      <c r="B188" s="43"/>
      <c r="C188" s="43"/>
      <c r="D188" s="150"/>
      <c r="E188" s="151"/>
      <c r="F188" s="150"/>
      <c r="G188" s="152"/>
      <c r="H188" s="152"/>
      <c r="I188" s="153">
        <f>+G188*H188</f>
        <v>0</v>
      </c>
      <c r="J188" s="150"/>
      <c r="K188" s="154">
        <f t="shared" ref="K188:K192" si="38">+B188-I188</f>
        <v>0</v>
      </c>
      <c r="L188" s="97"/>
    </row>
    <row r="189" spans="1:12" hidden="1" x14ac:dyDescent="0.35">
      <c r="A189" s="42"/>
      <c r="B189" s="43"/>
      <c r="C189" s="43"/>
      <c r="D189" s="150"/>
      <c r="E189" s="151"/>
      <c r="F189" s="150"/>
      <c r="G189" s="152"/>
      <c r="H189" s="152"/>
      <c r="I189" s="153">
        <f t="shared" ref="I189:I192" si="39">+G189*H189</f>
        <v>0</v>
      </c>
      <c r="J189" s="150"/>
      <c r="K189" s="154">
        <f t="shared" si="38"/>
        <v>0</v>
      </c>
      <c r="L189" s="97"/>
    </row>
    <row r="190" spans="1:12" hidden="1" x14ac:dyDescent="0.35">
      <c r="A190" s="42"/>
      <c r="B190" s="43"/>
      <c r="C190" s="43"/>
      <c r="D190" s="150"/>
      <c r="E190" s="151"/>
      <c r="F190" s="150"/>
      <c r="G190" s="152"/>
      <c r="H190" s="152"/>
      <c r="I190" s="153">
        <f t="shared" si="39"/>
        <v>0</v>
      </c>
      <c r="J190" s="150"/>
      <c r="K190" s="154">
        <f t="shared" si="38"/>
        <v>0</v>
      </c>
      <c r="L190" s="97"/>
    </row>
    <row r="191" spans="1:12" hidden="1" x14ac:dyDescent="0.35">
      <c r="A191" s="42"/>
      <c r="B191" s="43"/>
      <c r="C191" s="43"/>
      <c r="D191" s="150"/>
      <c r="E191" s="151"/>
      <c r="F191" s="150"/>
      <c r="G191" s="152"/>
      <c r="H191" s="152"/>
      <c r="I191" s="153">
        <f t="shared" si="39"/>
        <v>0</v>
      </c>
      <c r="J191" s="150"/>
      <c r="K191" s="154">
        <f t="shared" si="38"/>
        <v>0</v>
      </c>
      <c r="L191" s="97"/>
    </row>
    <row r="192" spans="1:12" hidden="1" x14ac:dyDescent="0.35">
      <c r="A192" s="44"/>
      <c r="B192" s="43"/>
      <c r="C192" s="43"/>
      <c r="D192" s="150"/>
      <c r="E192" s="151"/>
      <c r="F192" s="150"/>
      <c r="G192" s="152"/>
      <c r="H192" s="152"/>
      <c r="I192" s="153">
        <f t="shared" si="39"/>
        <v>0</v>
      </c>
      <c r="J192" s="150"/>
      <c r="K192" s="154">
        <f t="shared" si="38"/>
        <v>0</v>
      </c>
      <c r="L192" s="97"/>
    </row>
    <row r="193" spans="1:12" hidden="1" x14ac:dyDescent="0.35">
      <c r="A193" s="46" t="s">
        <v>9</v>
      </c>
      <c r="B193" s="121">
        <f>SUM(B194:B198)</f>
        <v>0</v>
      </c>
      <c r="C193" s="121">
        <f>SUM(C194:C198)</f>
        <v>0</v>
      </c>
      <c r="D193" s="145"/>
      <c r="E193" s="155"/>
      <c r="F193" s="145"/>
      <c r="G193" s="146"/>
      <c r="H193" s="146"/>
      <c r="I193" s="147"/>
      <c r="J193" s="145"/>
      <c r="K193" s="149"/>
      <c r="L193" s="97"/>
    </row>
    <row r="194" spans="1:12" hidden="1" x14ac:dyDescent="0.35">
      <c r="A194" s="45"/>
      <c r="B194" s="43"/>
      <c r="C194" s="43"/>
      <c r="D194" s="150"/>
      <c r="E194" s="151"/>
      <c r="F194" s="150"/>
      <c r="G194" s="152"/>
      <c r="H194" s="152"/>
      <c r="I194" s="153">
        <f t="shared" ref="I194:I198" si="40">+G194*H194</f>
        <v>0</v>
      </c>
      <c r="J194" s="150"/>
      <c r="K194" s="154">
        <f t="shared" ref="K194:K198" si="41">+B194-I194</f>
        <v>0</v>
      </c>
      <c r="L194" s="97"/>
    </row>
    <row r="195" spans="1:12" hidden="1" x14ac:dyDescent="0.35">
      <c r="A195" s="45"/>
      <c r="B195" s="43"/>
      <c r="C195" s="43"/>
      <c r="D195" s="150"/>
      <c r="E195" s="151"/>
      <c r="F195" s="150"/>
      <c r="G195" s="152"/>
      <c r="H195" s="152"/>
      <c r="I195" s="153">
        <f t="shared" si="40"/>
        <v>0</v>
      </c>
      <c r="J195" s="150"/>
      <c r="K195" s="154">
        <f t="shared" si="41"/>
        <v>0</v>
      </c>
      <c r="L195" s="97"/>
    </row>
    <row r="196" spans="1:12" hidden="1" x14ac:dyDescent="0.35">
      <c r="A196" s="45"/>
      <c r="B196" s="43"/>
      <c r="C196" s="43"/>
      <c r="D196" s="150"/>
      <c r="E196" s="151"/>
      <c r="F196" s="150"/>
      <c r="G196" s="152"/>
      <c r="H196" s="152"/>
      <c r="I196" s="153">
        <f t="shared" si="40"/>
        <v>0</v>
      </c>
      <c r="J196" s="150"/>
      <c r="K196" s="154">
        <f t="shared" si="41"/>
        <v>0</v>
      </c>
      <c r="L196" s="97"/>
    </row>
    <row r="197" spans="1:12" hidden="1" x14ac:dyDescent="0.35">
      <c r="A197" s="45"/>
      <c r="B197" s="43"/>
      <c r="C197" s="43"/>
      <c r="D197" s="150"/>
      <c r="E197" s="151"/>
      <c r="F197" s="150"/>
      <c r="G197" s="152"/>
      <c r="H197" s="152"/>
      <c r="I197" s="153">
        <f t="shared" si="40"/>
        <v>0</v>
      </c>
      <c r="J197" s="150"/>
      <c r="K197" s="154">
        <f t="shared" si="41"/>
        <v>0</v>
      </c>
      <c r="L197" s="97"/>
    </row>
    <row r="198" spans="1:12" hidden="1" x14ac:dyDescent="0.35">
      <c r="A198" s="42"/>
      <c r="B198" s="43"/>
      <c r="C198" s="43"/>
      <c r="D198" s="156"/>
      <c r="E198" s="157"/>
      <c r="F198" s="150"/>
      <c r="G198" s="152"/>
      <c r="H198" s="152"/>
      <c r="I198" s="153">
        <f t="shared" si="40"/>
        <v>0</v>
      </c>
      <c r="J198" s="158"/>
      <c r="K198" s="154">
        <f t="shared" si="41"/>
        <v>0</v>
      </c>
      <c r="L198" s="97"/>
    </row>
    <row r="199" spans="1:12" hidden="1" x14ac:dyDescent="0.35">
      <c r="A199" s="46" t="s">
        <v>11</v>
      </c>
      <c r="B199" s="121">
        <f>SUM(B200:B204)</f>
        <v>0</v>
      </c>
      <c r="C199" s="121">
        <f>SUM(C200:C204)</f>
        <v>0</v>
      </c>
      <c r="D199" s="143"/>
      <c r="E199" s="144"/>
      <c r="F199" s="145"/>
      <c r="G199" s="146"/>
      <c r="H199" s="146"/>
      <c r="I199" s="147"/>
      <c r="J199" s="148"/>
      <c r="K199" s="149"/>
      <c r="L199" s="97"/>
    </row>
    <row r="200" spans="1:12" hidden="1" x14ac:dyDescent="0.35">
      <c r="A200" s="44"/>
      <c r="B200" s="43"/>
      <c r="C200" s="43"/>
      <c r="D200" s="156"/>
      <c r="E200" s="157"/>
      <c r="F200" s="150"/>
      <c r="G200" s="152"/>
      <c r="H200" s="152"/>
      <c r="I200" s="153">
        <f t="shared" ref="I200:I204" si="42">+G200*H200</f>
        <v>0</v>
      </c>
      <c r="J200" s="158"/>
      <c r="K200" s="154">
        <f t="shared" ref="K200:K204" si="43">+B200-I200</f>
        <v>0</v>
      </c>
      <c r="L200" s="97"/>
    </row>
    <row r="201" spans="1:12" hidden="1" x14ac:dyDescent="0.35">
      <c r="A201" s="44"/>
      <c r="B201" s="43"/>
      <c r="C201" s="43"/>
      <c r="D201" s="156"/>
      <c r="E201" s="157"/>
      <c r="F201" s="150"/>
      <c r="G201" s="152"/>
      <c r="H201" s="152"/>
      <c r="I201" s="153">
        <f t="shared" si="42"/>
        <v>0</v>
      </c>
      <c r="J201" s="158"/>
      <c r="K201" s="154">
        <f t="shared" si="43"/>
        <v>0</v>
      </c>
      <c r="L201" s="97"/>
    </row>
    <row r="202" spans="1:12" hidden="1" x14ac:dyDescent="0.35">
      <c r="A202" s="44"/>
      <c r="B202" s="43"/>
      <c r="C202" s="43"/>
      <c r="D202" s="156"/>
      <c r="E202" s="157"/>
      <c r="F202" s="150"/>
      <c r="G202" s="152"/>
      <c r="H202" s="152"/>
      <c r="I202" s="153">
        <f t="shared" si="42"/>
        <v>0</v>
      </c>
      <c r="J202" s="158"/>
      <c r="K202" s="154">
        <f t="shared" si="43"/>
        <v>0</v>
      </c>
      <c r="L202" s="97"/>
    </row>
    <row r="203" spans="1:12" hidden="1" x14ac:dyDescent="0.35">
      <c r="A203" s="44"/>
      <c r="B203" s="43"/>
      <c r="C203" s="43"/>
      <c r="D203" s="156"/>
      <c r="E203" s="157"/>
      <c r="F203" s="150"/>
      <c r="G203" s="152"/>
      <c r="H203" s="152"/>
      <c r="I203" s="153">
        <f t="shared" si="42"/>
        <v>0</v>
      </c>
      <c r="J203" s="158"/>
      <c r="K203" s="154">
        <f t="shared" si="43"/>
        <v>0</v>
      </c>
      <c r="L203" s="97"/>
    </row>
    <row r="204" spans="1:12" hidden="1" x14ac:dyDescent="0.35">
      <c r="A204" s="45"/>
      <c r="B204" s="43"/>
      <c r="C204" s="43"/>
      <c r="D204" s="156"/>
      <c r="E204" s="157"/>
      <c r="F204" s="150"/>
      <c r="G204" s="152"/>
      <c r="H204" s="152"/>
      <c r="I204" s="153">
        <f t="shared" si="42"/>
        <v>0</v>
      </c>
      <c r="J204" s="158"/>
      <c r="K204" s="154">
        <f t="shared" si="43"/>
        <v>0</v>
      </c>
      <c r="L204" s="97"/>
    </row>
    <row r="205" spans="1:12" hidden="1" x14ac:dyDescent="0.35">
      <c r="A205" s="46" t="s">
        <v>12</v>
      </c>
      <c r="B205" s="121">
        <f>SUM(B206:B211)</f>
        <v>0</v>
      </c>
      <c r="C205" s="121">
        <f>SUM(C206:C211)</f>
        <v>0</v>
      </c>
      <c r="D205" s="143"/>
      <c r="E205" s="144"/>
      <c r="F205" s="145"/>
      <c r="G205" s="146"/>
      <c r="H205" s="146"/>
      <c r="I205" s="147"/>
      <c r="J205" s="148"/>
      <c r="K205" s="149"/>
      <c r="L205" s="97"/>
    </row>
    <row r="206" spans="1:12" hidden="1" x14ac:dyDescent="0.35">
      <c r="A206" s="44"/>
      <c r="B206" s="43"/>
      <c r="C206" s="43"/>
      <c r="D206" s="156"/>
      <c r="E206" s="157"/>
      <c r="F206" s="150"/>
      <c r="G206" s="152"/>
      <c r="H206" s="152"/>
      <c r="I206" s="153">
        <f t="shared" ref="I206:I211" si="44">+G206*H206</f>
        <v>0</v>
      </c>
      <c r="J206" s="158"/>
      <c r="K206" s="154">
        <f t="shared" ref="K206:K211" si="45">+B206-I206</f>
        <v>0</v>
      </c>
      <c r="L206" s="97"/>
    </row>
    <row r="207" spans="1:12" hidden="1" x14ac:dyDescent="0.35">
      <c r="A207" s="44"/>
      <c r="B207" s="43"/>
      <c r="C207" s="43"/>
      <c r="D207" s="156"/>
      <c r="E207" s="157"/>
      <c r="F207" s="150"/>
      <c r="G207" s="152"/>
      <c r="H207" s="152"/>
      <c r="I207" s="153">
        <f t="shared" si="44"/>
        <v>0</v>
      </c>
      <c r="J207" s="158"/>
      <c r="K207" s="154">
        <f t="shared" si="45"/>
        <v>0</v>
      </c>
      <c r="L207" s="97"/>
    </row>
    <row r="208" spans="1:12" hidden="1" x14ac:dyDescent="0.35">
      <c r="A208" s="44"/>
      <c r="B208" s="43"/>
      <c r="C208" s="43"/>
      <c r="D208" s="156"/>
      <c r="E208" s="157"/>
      <c r="F208" s="150"/>
      <c r="G208" s="152"/>
      <c r="H208" s="152"/>
      <c r="I208" s="153">
        <f t="shared" si="44"/>
        <v>0</v>
      </c>
      <c r="J208" s="158"/>
      <c r="K208" s="154">
        <f t="shared" si="45"/>
        <v>0</v>
      </c>
      <c r="L208" s="97"/>
    </row>
    <row r="209" spans="1:12" hidden="1" x14ac:dyDescent="0.35">
      <c r="A209" s="44"/>
      <c r="B209" s="43"/>
      <c r="C209" s="43"/>
      <c r="D209" s="156"/>
      <c r="E209" s="157"/>
      <c r="F209" s="150"/>
      <c r="G209" s="152"/>
      <c r="H209" s="152"/>
      <c r="I209" s="153">
        <f t="shared" si="44"/>
        <v>0</v>
      </c>
      <c r="J209" s="158"/>
      <c r="K209" s="154">
        <f t="shared" si="45"/>
        <v>0</v>
      </c>
      <c r="L209" s="97"/>
    </row>
    <row r="210" spans="1:12" hidden="1" x14ac:dyDescent="0.35">
      <c r="A210" s="45"/>
      <c r="B210" s="43"/>
      <c r="C210" s="43"/>
      <c r="D210" s="156"/>
      <c r="E210" s="157"/>
      <c r="F210" s="150"/>
      <c r="G210" s="152"/>
      <c r="H210" s="152"/>
      <c r="I210" s="153">
        <f t="shared" si="44"/>
        <v>0</v>
      </c>
      <c r="J210" s="156"/>
      <c r="K210" s="154">
        <f t="shared" si="45"/>
        <v>0</v>
      </c>
      <c r="L210" s="97"/>
    </row>
    <row r="211" spans="1:12" hidden="1" x14ac:dyDescent="0.35">
      <c r="A211" s="42"/>
      <c r="B211" s="43"/>
      <c r="C211" s="43"/>
      <c r="D211" s="156"/>
      <c r="E211" s="157"/>
      <c r="F211" s="150"/>
      <c r="G211" s="152"/>
      <c r="H211" s="152"/>
      <c r="I211" s="153">
        <f t="shared" si="44"/>
        <v>0</v>
      </c>
      <c r="J211" s="156"/>
      <c r="K211" s="154">
        <f t="shared" si="45"/>
        <v>0</v>
      </c>
      <c r="L211" s="97"/>
    </row>
    <row r="212" spans="1:12" hidden="1" x14ac:dyDescent="0.35">
      <c r="A212" s="46" t="s">
        <v>13</v>
      </c>
      <c r="B212" s="121">
        <f>SUM(B213:B216)</f>
        <v>0</v>
      </c>
      <c r="C212" s="121">
        <f>SUM(C213:C216)</f>
        <v>0</v>
      </c>
      <c r="D212" s="143"/>
      <c r="E212" s="144"/>
      <c r="F212" s="145"/>
      <c r="G212" s="146"/>
      <c r="H212" s="146"/>
      <c r="I212" s="147"/>
      <c r="J212" s="148"/>
      <c r="K212" s="149"/>
      <c r="L212" s="97"/>
    </row>
    <row r="213" spans="1:12" hidden="1" x14ac:dyDescent="0.35">
      <c r="A213" s="42"/>
      <c r="B213" s="43"/>
      <c r="C213" s="43"/>
      <c r="D213" s="156"/>
      <c r="E213" s="157"/>
      <c r="F213" s="150"/>
      <c r="G213" s="152"/>
      <c r="H213" s="152"/>
      <c r="I213" s="153">
        <f t="shared" ref="I213:I217" si="46">+G213*H213</f>
        <v>0</v>
      </c>
      <c r="J213" s="156"/>
      <c r="K213" s="154">
        <f t="shared" ref="K213:K217" si="47">+B213-I213</f>
        <v>0</v>
      </c>
      <c r="L213" s="97"/>
    </row>
    <row r="214" spans="1:12" hidden="1" x14ac:dyDescent="0.35">
      <c r="A214" s="42"/>
      <c r="B214" s="43"/>
      <c r="C214" s="43"/>
      <c r="D214" s="156"/>
      <c r="E214" s="157"/>
      <c r="F214" s="150"/>
      <c r="G214" s="152"/>
      <c r="H214" s="152"/>
      <c r="I214" s="153">
        <f t="shared" si="46"/>
        <v>0</v>
      </c>
      <c r="J214" s="156"/>
      <c r="K214" s="154">
        <f t="shared" si="47"/>
        <v>0</v>
      </c>
      <c r="L214" s="97"/>
    </row>
    <row r="215" spans="1:12" hidden="1" x14ac:dyDescent="0.35">
      <c r="A215" s="42"/>
      <c r="B215" s="43"/>
      <c r="C215" s="43"/>
      <c r="D215" s="156"/>
      <c r="E215" s="157"/>
      <c r="F215" s="150"/>
      <c r="G215" s="152"/>
      <c r="H215" s="152"/>
      <c r="I215" s="153">
        <f t="shared" si="46"/>
        <v>0</v>
      </c>
      <c r="J215" s="156"/>
      <c r="K215" s="154">
        <f t="shared" si="47"/>
        <v>0</v>
      </c>
      <c r="L215" s="97"/>
    </row>
    <row r="216" spans="1:12" hidden="1" x14ac:dyDescent="0.35">
      <c r="A216" s="42"/>
      <c r="B216" s="43"/>
      <c r="C216" s="43"/>
      <c r="D216" s="156"/>
      <c r="E216" s="157"/>
      <c r="F216" s="150"/>
      <c r="G216" s="152"/>
      <c r="H216" s="152"/>
      <c r="I216" s="153">
        <f t="shared" si="46"/>
        <v>0</v>
      </c>
      <c r="J216" s="156"/>
      <c r="K216" s="154">
        <f t="shared" si="47"/>
        <v>0</v>
      </c>
      <c r="L216" s="97"/>
    </row>
    <row r="217" spans="1:12" hidden="1" x14ac:dyDescent="0.35">
      <c r="A217" s="47"/>
      <c r="B217" s="48"/>
      <c r="C217" s="48"/>
      <c r="D217" s="167"/>
      <c r="E217" s="168"/>
      <c r="F217" s="169"/>
      <c r="G217" s="170"/>
      <c r="H217" s="170"/>
      <c r="I217" s="171">
        <f t="shared" si="46"/>
        <v>0</v>
      </c>
      <c r="J217" s="172"/>
      <c r="K217" s="154">
        <f t="shared" si="47"/>
        <v>0</v>
      </c>
      <c r="L217" s="97"/>
    </row>
    <row r="218" spans="1:12" s="113" customFormat="1" x14ac:dyDescent="0.35">
      <c r="A218" s="173"/>
      <c r="B218" s="174"/>
      <c r="C218" s="174"/>
      <c r="E218" s="175"/>
      <c r="F218" s="176"/>
      <c r="G218" s="177"/>
      <c r="H218" s="177"/>
      <c r="I218" s="178">
        <f>SUM(I186:I217)</f>
        <v>0</v>
      </c>
      <c r="J218" s="125"/>
      <c r="K218" s="178">
        <f>SUM(K186:K217)</f>
        <v>0</v>
      </c>
      <c r="L218" s="179"/>
    </row>
    <row r="219" spans="1:12" s="113" customFormat="1" x14ac:dyDescent="0.35">
      <c r="A219" s="173"/>
      <c r="B219" s="174"/>
      <c r="C219" s="174"/>
      <c r="E219" s="175"/>
      <c r="F219" s="176"/>
      <c r="G219" s="177"/>
      <c r="H219" s="177"/>
      <c r="I219" s="178"/>
      <c r="J219" s="125"/>
      <c r="K219" s="178"/>
      <c r="L219" s="179"/>
    </row>
    <row r="220" spans="1:12" s="113" customFormat="1" hidden="1" x14ac:dyDescent="0.35">
      <c r="A220" s="56" t="s">
        <v>1</v>
      </c>
      <c r="B220" s="180">
        <f>SUM(B221:B230)</f>
        <v>0</v>
      </c>
      <c r="C220" s="180">
        <f>SUM(C221:C230)</f>
        <v>0</v>
      </c>
      <c r="E220" s="175"/>
      <c r="F220" s="176"/>
      <c r="G220" s="177"/>
      <c r="H220" s="177"/>
      <c r="J220" s="125"/>
      <c r="K220" s="179"/>
      <c r="L220" s="179"/>
    </row>
    <row r="221" spans="1:12" s="113" customFormat="1" hidden="1" x14ac:dyDescent="0.35">
      <c r="A221" s="58"/>
      <c r="B221" s="59"/>
      <c r="C221" s="59"/>
      <c r="D221" s="60"/>
      <c r="E221" s="61"/>
      <c r="F221" s="62"/>
      <c r="G221" s="63"/>
      <c r="H221" s="63"/>
      <c r="I221" s="59"/>
      <c r="J221" s="125"/>
      <c r="K221" s="179"/>
      <c r="L221" s="179"/>
    </row>
    <row r="222" spans="1:12" s="113" customFormat="1" hidden="1" x14ac:dyDescent="0.35">
      <c r="A222" s="58"/>
      <c r="B222" s="59"/>
      <c r="C222" s="59"/>
      <c r="D222" s="60"/>
      <c r="E222" s="61"/>
      <c r="F222" s="62"/>
      <c r="G222" s="63"/>
      <c r="H222" s="63"/>
      <c r="I222" s="59"/>
      <c r="J222" s="125"/>
      <c r="K222" s="179"/>
      <c r="L222" s="179"/>
    </row>
    <row r="223" spans="1:12" s="113" customFormat="1" hidden="1" x14ac:dyDescent="0.35">
      <c r="A223" s="58"/>
      <c r="B223" s="59"/>
      <c r="C223" s="59"/>
      <c r="D223" s="60"/>
      <c r="E223" s="61"/>
      <c r="F223" s="62"/>
      <c r="G223" s="63"/>
      <c r="H223" s="63"/>
      <c r="I223" s="59"/>
      <c r="J223" s="125"/>
      <c r="K223" s="179"/>
      <c r="L223" s="179"/>
    </row>
    <row r="224" spans="1:12" s="113" customFormat="1" hidden="1" x14ac:dyDescent="0.35">
      <c r="A224" s="58"/>
      <c r="B224" s="59"/>
      <c r="C224" s="59"/>
      <c r="D224" s="60"/>
      <c r="E224" s="61"/>
      <c r="F224" s="62"/>
      <c r="G224" s="63"/>
      <c r="H224" s="63"/>
      <c r="I224" s="59"/>
      <c r="J224" s="125"/>
      <c r="K224" s="179"/>
      <c r="L224" s="179"/>
    </row>
    <row r="225" spans="1:12" s="113" customFormat="1" hidden="1" x14ac:dyDescent="0.35">
      <c r="A225" s="58"/>
      <c r="B225" s="59"/>
      <c r="C225" s="59"/>
      <c r="D225" s="60"/>
      <c r="E225" s="61"/>
      <c r="F225" s="62"/>
      <c r="G225" s="63"/>
      <c r="H225" s="63"/>
      <c r="I225" s="59"/>
      <c r="J225" s="125"/>
      <c r="K225" s="179"/>
      <c r="L225" s="179"/>
    </row>
    <row r="226" spans="1:12" s="113" customFormat="1" hidden="1" x14ac:dyDescent="0.35">
      <c r="A226" s="58"/>
      <c r="B226" s="59"/>
      <c r="C226" s="59"/>
      <c r="D226" s="60"/>
      <c r="E226" s="61"/>
      <c r="F226" s="62"/>
      <c r="G226" s="63"/>
      <c r="H226" s="63"/>
      <c r="I226" s="59"/>
      <c r="J226" s="125"/>
      <c r="K226" s="179"/>
      <c r="L226" s="179"/>
    </row>
    <row r="227" spans="1:12" s="113" customFormat="1" hidden="1" x14ac:dyDescent="0.35">
      <c r="A227" s="58"/>
      <c r="B227" s="59"/>
      <c r="C227" s="59"/>
      <c r="D227" s="60"/>
      <c r="E227" s="61"/>
      <c r="F227" s="62"/>
      <c r="G227" s="63"/>
      <c r="H227" s="63"/>
      <c r="I227" s="59"/>
      <c r="J227" s="125"/>
      <c r="K227" s="179"/>
      <c r="L227" s="179"/>
    </row>
    <row r="228" spans="1:12" s="113" customFormat="1" hidden="1" x14ac:dyDescent="0.35">
      <c r="A228" s="58"/>
      <c r="B228" s="59"/>
      <c r="C228" s="59"/>
      <c r="D228" s="60"/>
      <c r="E228" s="61"/>
      <c r="F228" s="62"/>
      <c r="G228" s="63"/>
      <c r="H228" s="63"/>
      <c r="I228" s="59"/>
      <c r="J228" s="125"/>
      <c r="K228" s="179"/>
      <c r="L228" s="179"/>
    </row>
    <row r="229" spans="1:12" s="113" customFormat="1" hidden="1" x14ac:dyDescent="0.35">
      <c r="A229" s="58"/>
      <c r="B229" s="59"/>
      <c r="C229" s="59"/>
      <c r="D229" s="60"/>
      <c r="E229" s="61"/>
      <c r="F229" s="62"/>
      <c r="G229" s="63"/>
      <c r="H229" s="63"/>
      <c r="I229" s="59"/>
      <c r="J229" s="125"/>
      <c r="K229" s="179"/>
      <c r="L229" s="179"/>
    </row>
    <row r="230" spans="1:12" s="113" customFormat="1" hidden="1" x14ac:dyDescent="0.35">
      <c r="A230" s="181"/>
      <c r="B230" s="174"/>
      <c r="C230" s="174"/>
      <c r="D230" s="182"/>
      <c r="E230" s="183"/>
      <c r="F230" s="184"/>
      <c r="G230" s="185"/>
      <c r="H230" s="185"/>
      <c r="I230" s="180">
        <f>SUM(I221:I227)</f>
        <v>0</v>
      </c>
      <c r="J230" s="125"/>
      <c r="K230" s="178">
        <f>+B220-I230</f>
        <v>0</v>
      </c>
      <c r="L230" s="179"/>
    </row>
    <row r="231" spans="1:12" s="113" customFormat="1" hidden="1" x14ac:dyDescent="0.35">
      <c r="A231" s="56" t="s">
        <v>2</v>
      </c>
      <c r="B231" s="180">
        <f>SUM(B232:B236)</f>
        <v>0</v>
      </c>
      <c r="C231" s="180">
        <f>SUM(C232:C236)</f>
        <v>0</v>
      </c>
      <c r="F231" s="176"/>
      <c r="G231" s="177"/>
      <c r="H231" s="177"/>
      <c r="I231" s="179"/>
      <c r="J231" s="125"/>
      <c r="K231" s="179"/>
      <c r="L231" s="179"/>
    </row>
    <row r="232" spans="1:12" s="113" customFormat="1" hidden="1" x14ac:dyDescent="0.35">
      <c r="A232" s="56"/>
      <c r="B232" s="69"/>
      <c r="C232" s="69"/>
      <c r="D232" s="60"/>
      <c r="E232" s="60"/>
      <c r="F232" s="70"/>
      <c r="G232" s="63"/>
      <c r="H232" s="63"/>
      <c r="I232" s="59"/>
      <c r="J232" s="125"/>
      <c r="K232" s="179"/>
      <c r="L232" s="179"/>
    </row>
    <row r="233" spans="1:12" s="113" customFormat="1" hidden="1" x14ac:dyDescent="0.35">
      <c r="A233" s="56"/>
      <c r="B233" s="69"/>
      <c r="C233" s="69"/>
      <c r="D233" s="60"/>
      <c r="E233" s="60"/>
      <c r="F233" s="70"/>
      <c r="G233" s="63"/>
      <c r="H233" s="63"/>
      <c r="I233" s="59"/>
      <c r="J233" s="125"/>
      <c r="K233" s="179"/>
      <c r="L233" s="179"/>
    </row>
    <row r="234" spans="1:12" s="113" customFormat="1" hidden="1" x14ac:dyDescent="0.35">
      <c r="A234" s="56"/>
      <c r="B234" s="69"/>
      <c r="C234" s="69"/>
      <c r="D234" s="60"/>
      <c r="E234" s="60"/>
      <c r="F234" s="70"/>
      <c r="G234" s="63"/>
      <c r="H234" s="63"/>
      <c r="I234" s="59"/>
      <c r="J234" s="125"/>
      <c r="K234" s="179"/>
      <c r="L234" s="179"/>
    </row>
    <row r="235" spans="1:12" s="113" customFormat="1" hidden="1" x14ac:dyDescent="0.35">
      <c r="A235" s="56"/>
      <c r="B235" s="69"/>
      <c r="C235" s="69"/>
      <c r="D235" s="60"/>
      <c r="E235" s="60"/>
      <c r="F235" s="70"/>
      <c r="G235" s="63"/>
      <c r="H235" s="63"/>
      <c r="I235" s="59"/>
      <c r="J235" s="125"/>
      <c r="K235" s="179"/>
      <c r="L235" s="179"/>
    </row>
    <row r="236" spans="1:12" s="113" customFormat="1" hidden="1" x14ac:dyDescent="0.35">
      <c r="A236" s="58"/>
      <c r="B236" s="59"/>
      <c r="C236" s="59"/>
      <c r="D236" s="60"/>
      <c r="E236" s="60"/>
      <c r="F236" s="62"/>
      <c r="G236" s="63"/>
      <c r="H236" s="63"/>
      <c r="I236" s="59"/>
      <c r="J236" s="125"/>
      <c r="K236" s="179"/>
      <c r="L236" s="179"/>
    </row>
    <row r="237" spans="1:12" s="113" customFormat="1" hidden="1" x14ac:dyDescent="0.35">
      <c r="A237" s="186"/>
      <c r="B237" s="174"/>
      <c r="C237" s="174"/>
      <c r="D237" s="182"/>
      <c r="E237" s="183"/>
      <c r="F237" s="184"/>
      <c r="G237" s="185"/>
      <c r="H237" s="185"/>
      <c r="I237" s="180">
        <f>SUM(I231:I236)</f>
        <v>0</v>
      </c>
      <c r="J237" s="187"/>
      <c r="K237" s="180">
        <f>+B231-I237</f>
        <v>0</v>
      </c>
      <c r="L237" s="179"/>
    </row>
    <row r="238" spans="1:12" s="113" customFormat="1" hidden="1" x14ac:dyDescent="0.35">
      <c r="A238" s="56" t="s">
        <v>1</v>
      </c>
      <c r="B238" s="69">
        <f>SUM(B242:B244)</f>
        <v>0</v>
      </c>
      <c r="C238" s="69">
        <f>SUM(C242:C244)</f>
        <v>0</v>
      </c>
      <c r="F238" s="176"/>
      <c r="G238" s="177"/>
      <c r="H238" s="177"/>
      <c r="I238" s="179"/>
      <c r="J238" s="125"/>
      <c r="K238" s="179"/>
      <c r="L238" s="179"/>
    </row>
    <row r="239" spans="1:12" s="113" customFormat="1" hidden="1" x14ac:dyDescent="0.35">
      <c r="A239" s="56"/>
      <c r="B239" s="69"/>
      <c r="C239" s="69"/>
      <c r="D239" s="60"/>
      <c r="E239" s="60"/>
      <c r="F239" s="70"/>
      <c r="G239" s="63"/>
      <c r="H239" s="63"/>
      <c r="I239" s="59"/>
      <c r="J239" s="125"/>
      <c r="K239" s="179"/>
      <c r="L239" s="179"/>
    </row>
    <row r="240" spans="1:12" s="113" customFormat="1" hidden="1" x14ac:dyDescent="0.35">
      <c r="A240" s="56"/>
      <c r="B240" s="69"/>
      <c r="C240" s="69"/>
      <c r="D240" s="60"/>
      <c r="E240" s="60"/>
      <c r="F240" s="70"/>
      <c r="G240" s="63"/>
      <c r="H240" s="63"/>
      <c r="I240" s="59"/>
      <c r="J240" s="125"/>
      <c r="K240" s="179"/>
      <c r="L240" s="179"/>
    </row>
    <row r="241" spans="1:13" s="113" customFormat="1" hidden="1" x14ac:dyDescent="0.35">
      <c r="A241" s="56"/>
      <c r="B241" s="69"/>
      <c r="C241" s="69"/>
      <c r="D241" s="60"/>
      <c r="E241" s="60"/>
      <c r="F241" s="70"/>
      <c r="G241" s="63"/>
      <c r="H241" s="63"/>
      <c r="I241" s="59"/>
      <c r="J241" s="125"/>
      <c r="K241" s="179"/>
      <c r="L241" s="179"/>
    </row>
    <row r="242" spans="1:13" s="113" customFormat="1" hidden="1" x14ac:dyDescent="0.35">
      <c r="A242" s="58"/>
      <c r="B242" s="59"/>
      <c r="C242" s="59"/>
      <c r="D242" s="60"/>
      <c r="E242" s="60"/>
      <c r="F242" s="62"/>
      <c r="G242" s="63"/>
      <c r="H242" s="63"/>
      <c r="I242" s="59"/>
      <c r="J242" s="125"/>
      <c r="K242" s="179"/>
      <c r="L242" s="179"/>
    </row>
    <row r="243" spans="1:13" s="113" customFormat="1" hidden="1" x14ac:dyDescent="0.35">
      <c r="A243" s="58"/>
      <c r="B243" s="59"/>
      <c r="C243" s="59"/>
      <c r="D243" s="60"/>
      <c r="E243" s="60"/>
      <c r="F243" s="62"/>
      <c r="G243" s="63"/>
      <c r="H243" s="63"/>
      <c r="I243" s="59"/>
      <c r="J243" s="125"/>
      <c r="K243" s="179"/>
      <c r="L243" s="179"/>
    </row>
    <row r="244" spans="1:13" s="113" customFormat="1" hidden="1" x14ac:dyDescent="0.35">
      <c r="A244" s="181"/>
      <c r="B244" s="180"/>
      <c r="C244" s="180"/>
      <c r="F244" s="176"/>
      <c r="G244" s="177"/>
      <c r="H244" s="177"/>
      <c r="I244" s="178">
        <f>SUM(I238:I243)</f>
        <v>0</v>
      </c>
      <c r="J244" s="125"/>
      <c r="K244" s="179">
        <f>+B238-I244</f>
        <v>0</v>
      </c>
      <c r="L244" s="179"/>
    </row>
    <row r="245" spans="1:13" s="113" customFormat="1" ht="21" customHeight="1" x14ac:dyDescent="0.35">
      <c r="A245" s="188" t="s">
        <v>32</v>
      </c>
      <c r="B245" s="164">
        <f>+B21+B54+B87+B120+B153+B186</f>
        <v>0</v>
      </c>
      <c r="C245" s="164">
        <f>+C21+C54+C87+C120+C153+C186</f>
        <v>0</v>
      </c>
      <c r="D245" s="160"/>
      <c r="E245" s="161"/>
      <c r="F245" s="189"/>
      <c r="G245" s="163"/>
      <c r="H245" s="163" t="s">
        <v>42</v>
      </c>
      <c r="I245" s="164">
        <f>+I53+I86+I119+I152+I185+I218</f>
        <v>0</v>
      </c>
      <c r="J245" s="164" t="s">
        <v>18</v>
      </c>
      <c r="K245" s="164">
        <f>+K53+K86+K119+K152+K185+K218</f>
        <v>0</v>
      </c>
      <c r="L245" s="179"/>
    </row>
    <row r="246" spans="1:13" s="113" customFormat="1" ht="21.6" customHeight="1" x14ac:dyDescent="0.35">
      <c r="A246" s="188" t="s">
        <v>33</v>
      </c>
      <c r="B246" s="190"/>
      <c r="C246" s="191">
        <f>+C245+B245</f>
        <v>0</v>
      </c>
      <c r="G246" s="122"/>
      <c r="H246" s="122"/>
      <c r="I246" s="179"/>
      <c r="K246" s="178"/>
    </row>
    <row r="253" spans="1:13" x14ac:dyDescent="0.35">
      <c r="H253" s="96"/>
      <c r="I253" s="102"/>
      <c r="L253" s="96"/>
      <c r="M253" s="103"/>
    </row>
    <row r="254" spans="1:13" x14ac:dyDescent="0.35">
      <c r="H254" s="96"/>
      <c r="I254" s="102"/>
      <c r="L254" s="96"/>
      <c r="M254" s="103"/>
    </row>
    <row r="255" spans="1:13" x14ac:dyDescent="0.35">
      <c r="H255" s="96"/>
      <c r="I255" s="102"/>
      <c r="L255" s="96"/>
      <c r="M255" s="103"/>
    </row>
    <row r="256" spans="1:13" x14ac:dyDescent="0.35">
      <c r="H256" s="96"/>
      <c r="I256" s="102"/>
      <c r="L256" s="96"/>
      <c r="M256" s="103"/>
    </row>
    <row r="257" spans="8:13" x14ac:dyDescent="0.35">
      <c r="H257" s="96"/>
      <c r="I257" s="102"/>
      <c r="L257" s="96"/>
      <c r="M257" s="103"/>
    </row>
    <row r="258" spans="8:13" x14ac:dyDescent="0.35">
      <c r="H258" s="96"/>
      <c r="I258" s="102"/>
      <c r="L258" s="96"/>
      <c r="M258" s="103"/>
    </row>
    <row r="259" spans="8:13" x14ac:dyDescent="0.35">
      <c r="H259" s="96"/>
      <c r="I259" s="102"/>
      <c r="L259" s="96"/>
      <c r="M259" s="103"/>
    </row>
    <row r="260" spans="8:13" x14ac:dyDescent="0.35">
      <c r="H260" s="96"/>
      <c r="I260" s="102"/>
      <c r="L260" s="96"/>
      <c r="M260" s="103"/>
    </row>
    <row r="261" spans="8:13" x14ac:dyDescent="0.35">
      <c r="H261" s="96"/>
      <c r="I261" s="102"/>
      <c r="L261" s="96"/>
      <c r="M261" s="103"/>
    </row>
    <row r="262" spans="8:13" x14ac:dyDescent="0.35">
      <c r="H262" s="96"/>
      <c r="I262" s="102"/>
      <c r="L262" s="96"/>
      <c r="M262" s="103"/>
    </row>
  </sheetData>
  <mergeCells count="2">
    <mergeCell ref="A17:C17"/>
    <mergeCell ref="D17:K19"/>
  </mergeCells>
  <conditionalFormatting sqref="K21:K245">
    <cfRule type="cellIs" dxfId="2" priority="1" operator="lessThan">
      <formula>0</formula>
    </cfRule>
  </conditionalFormatting>
  <pageMargins left="0.11811023622047245" right="0.19685039370078741" top="0.74803149606299213" bottom="0.74803149606299213" header="0.31496062992125984" footer="0.31496062992125984"/>
  <pageSetup paperSize="9" scale="52"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E262"/>
  <sheetViews>
    <sheetView zoomScale="70" zoomScaleNormal="70" workbookViewId="0">
      <selection activeCell="A120" sqref="A120:XFD217"/>
    </sheetView>
  </sheetViews>
  <sheetFormatPr baseColWidth="10" defaultColWidth="11.42578125" defaultRowHeight="18" x14ac:dyDescent="0.35"/>
  <cols>
    <col min="1" max="1" width="47.7109375" style="7" customWidth="1"/>
    <col min="2" max="2" width="25" style="7" customWidth="1"/>
    <col min="3" max="3" width="40.5703125" style="7" customWidth="1"/>
    <col min="4" max="4" width="51.7109375" style="7" customWidth="1"/>
    <col min="5" max="5" width="32" style="7" customWidth="1"/>
    <col min="6" max="6" width="22.7109375" style="7" customWidth="1"/>
    <col min="7" max="7" width="21" style="7" customWidth="1"/>
    <col min="8" max="8" width="21" style="81" customWidth="1"/>
    <col min="9" max="9" width="21" style="7" customWidth="1"/>
    <col min="10" max="10" width="18.85546875" style="7" customWidth="1"/>
    <col min="11" max="11" width="24.5703125" style="7" customWidth="1"/>
    <col min="12" max="12" width="16.42578125" style="82" customWidth="1"/>
    <col min="13" max="13" width="14.7109375" style="7" bestFit="1" customWidth="1"/>
    <col min="14" max="14" width="13.5703125" style="7" bestFit="1" customWidth="1"/>
    <col min="15" max="16384" width="11.42578125" style="7"/>
  </cols>
  <sheetData>
    <row r="1" spans="1:57" ht="20.25" customHeight="1" x14ac:dyDescent="0.35">
      <c r="A1" s="1" t="s">
        <v>26</v>
      </c>
      <c r="B1" s="23">
        <f>'2021'!B1</f>
        <v>0</v>
      </c>
      <c r="C1" s="24"/>
      <c r="D1" s="25"/>
      <c r="E1" s="25"/>
      <c r="F1" s="25"/>
      <c r="G1" s="26"/>
      <c r="H1" s="27"/>
      <c r="I1" s="26"/>
      <c r="J1" s="26"/>
      <c r="K1" s="26"/>
      <c r="L1" s="28"/>
      <c r="Q1" s="26"/>
      <c r="R1" s="26"/>
    </row>
    <row r="2" spans="1:57" ht="20.25" customHeight="1" x14ac:dyDescent="0.35">
      <c r="A2" s="1" t="s">
        <v>0</v>
      </c>
      <c r="B2" s="29">
        <f>+'2021'!B2</f>
        <v>0</v>
      </c>
      <c r="C2" s="30"/>
      <c r="D2" s="25"/>
      <c r="E2" s="25"/>
      <c r="F2" s="25"/>
      <c r="G2" s="26"/>
      <c r="H2" s="27"/>
      <c r="I2" s="26"/>
      <c r="J2" s="26"/>
      <c r="K2" s="26"/>
      <c r="L2" s="28"/>
      <c r="Q2" s="26"/>
      <c r="R2" s="26"/>
    </row>
    <row r="3" spans="1:57" ht="20.25" customHeight="1" x14ac:dyDescent="0.35">
      <c r="A3" s="1" t="s">
        <v>37</v>
      </c>
      <c r="B3" s="23" t="str">
        <f>+'2021'!B3</f>
        <v>Metropolis Member official name</v>
      </c>
      <c r="C3" s="24"/>
      <c r="D3" s="25"/>
      <c r="E3" s="25"/>
      <c r="F3" s="25"/>
      <c r="G3" s="26"/>
      <c r="H3" s="27"/>
      <c r="I3" s="26"/>
      <c r="J3" s="26"/>
      <c r="K3" s="26"/>
      <c r="L3" s="28"/>
      <c r="Q3" s="26"/>
      <c r="R3" s="26"/>
    </row>
    <row r="4" spans="1:57" ht="20.25" customHeight="1" x14ac:dyDescent="0.35">
      <c r="A4" s="1" t="s">
        <v>3</v>
      </c>
      <c r="B4" s="2" t="str">
        <f>'2021'!B4</f>
        <v>2021-2023</v>
      </c>
      <c r="C4" s="3"/>
      <c r="D4" s="25"/>
      <c r="E4" s="25"/>
      <c r="F4" s="25"/>
      <c r="G4" s="26"/>
      <c r="H4" s="27"/>
      <c r="I4" s="26"/>
      <c r="J4" s="26"/>
      <c r="K4" s="26"/>
      <c r="L4" s="28"/>
      <c r="Q4" s="26"/>
      <c r="R4" s="26"/>
    </row>
    <row r="5" spans="1:57" ht="20.25" customHeight="1" x14ac:dyDescent="0.35">
      <c r="A5" s="1" t="s">
        <v>25</v>
      </c>
      <c r="B5" s="2">
        <v>2021</v>
      </c>
      <c r="C5" s="4">
        <v>7000</v>
      </c>
      <c r="D5" s="25"/>
      <c r="E5" s="25"/>
      <c r="F5" s="25"/>
      <c r="G5" s="26"/>
      <c r="H5" s="27"/>
      <c r="I5" s="26"/>
      <c r="J5" s="26"/>
      <c r="K5" s="26"/>
      <c r="L5" s="28"/>
      <c r="Q5" s="26"/>
      <c r="R5" s="26"/>
    </row>
    <row r="6" spans="1:57" ht="20.25" customHeight="1" x14ac:dyDescent="0.35">
      <c r="A6" s="2"/>
      <c r="B6" s="2">
        <v>2022</v>
      </c>
      <c r="C6" s="4">
        <v>11000</v>
      </c>
      <c r="D6" s="25"/>
      <c r="E6" s="25"/>
      <c r="F6" s="25"/>
      <c r="G6" s="26"/>
      <c r="H6" s="27"/>
      <c r="I6" s="26"/>
      <c r="J6" s="26"/>
      <c r="K6" s="26"/>
      <c r="L6" s="28"/>
      <c r="Q6" s="26"/>
      <c r="R6" s="26"/>
    </row>
    <row r="7" spans="1:57" ht="20.25" customHeight="1" x14ac:dyDescent="0.35">
      <c r="A7" s="2"/>
      <c r="B7" s="2">
        <v>2023</v>
      </c>
      <c r="C7" s="4">
        <v>8000</v>
      </c>
      <c r="D7" s="25"/>
      <c r="E7" s="25"/>
      <c r="F7" s="25"/>
      <c r="G7" s="26"/>
      <c r="H7" s="27"/>
      <c r="I7" s="26"/>
      <c r="J7" s="26"/>
      <c r="K7" s="26"/>
      <c r="L7" s="28"/>
      <c r="Q7" s="26"/>
      <c r="R7" s="26"/>
    </row>
    <row r="8" spans="1:57" ht="20.25" customHeight="1" x14ac:dyDescent="0.35">
      <c r="A8" s="31"/>
      <c r="D8" s="25"/>
      <c r="E8" s="25"/>
      <c r="F8" s="25"/>
      <c r="G8" s="26"/>
      <c r="H8" s="27"/>
      <c r="I8" s="26"/>
      <c r="J8" s="26"/>
      <c r="K8" s="26"/>
      <c r="L8" s="28"/>
      <c r="Q8" s="26"/>
      <c r="R8" s="26"/>
    </row>
    <row r="9" spans="1:57" s="33" customFormat="1" ht="20.25" customHeight="1" x14ac:dyDescent="0.35">
      <c r="A9" s="5" t="s">
        <v>4</v>
      </c>
      <c r="B9" s="6">
        <v>2022</v>
      </c>
      <c r="C9" s="25"/>
      <c r="D9" s="25"/>
      <c r="E9" s="25"/>
      <c r="F9" s="25"/>
      <c r="G9" s="25"/>
      <c r="H9" s="27"/>
      <c r="I9" s="27"/>
      <c r="J9" s="27"/>
      <c r="K9" s="27"/>
      <c r="L9" s="27"/>
      <c r="M9" s="32"/>
      <c r="O9" s="34"/>
      <c r="P9" s="34"/>
      <c r="Q9" s="34"/>
      <c r="R9" s="34"/>
    </row>
    <row r="10" spans="1:57" s="35" customFormat="1" ht="20.25" customHeight="1" x14ac:dyDescent="0.35">
      <c r="A10" s="26"/>
      <c r="B10" s="26"/>
      <c r="C10" s="26"/>
      <c r="D10" s="26"/>
      <c r="E10" s="26"/>
      <c r="F10" s="26"/>
      <c r="G10" s="27"/>
      <c r="H10" s="27"/>
      <c r="I10" s="27"/>
      <c r="J10" s="27"/>
      <c r="K10" s="27"/>
      <c r="L10" s="7"/>
      <c r="M10" s="7"/>
      <c r="N10" s="7"/>
      <c r="O10" s="7"/>
      <c r="P10" s="26"/>
      <c r="Q10" s="26"/>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row>
    <row r="11" spans="1:57" s="35" customFormat="1" ht="33.75" customHeight="1" x14ac:dyDescent="0.35">
      <c r="A11" s="17" t="s">
        <v>35</v>
      </c>
      <c r="B11" s="17" t="s">
        <v>5</v>
      </c>
      <c r="C11" s="17" t="s">
        <v>34</v>
      </c>
      <c r="D11" s="17" t="s">
        <v>6</v>
      </c>
      <c r="E11" s="27"/>
      <c r="F11" s="27"/>
      <c r="G11" s="27"/>
      <c r="H11" s="27"/>
      <c r="I11" s="27"/>
      <c r="J11" s="27"/>
      <c r="K11" s="7"/>
      <c r="L11" s="7"/>
      <c r="M11" s="7"/>
      <c r="N11" s="7"/>
      <c r="O11" s="26"/>
      <c r="P11" s="26"/>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row>
    <row r="12" spans="1:57" s="35" customFormat="1" ht="42.75" customHeight="1" x14ac:dyDescent="0.35">
      <c r="A12" s="18">
        <v>1</v>
      </c>
      <c r="B12" s="20">
        <f>+B19-'2021'!K245</f>
        <v>11000</v>
      </c>
      <c r="C12" s="91" t="s">
        <v>40</v>
      </c>
      <c r="D12" s="19"/>
      <c r="E12" s="27"/>
      <c r="F12" s="27"/>
      <c r="G12" s="27"/>
      <c r="H12" s="27"/>
      <c r="I12" s="27"/>
      <c r="J12" s="27"/>
      <c r="K12" s="7"/>
      <c r="L12" s="7"/>
      <c r="M12" s="7"/>
      <c r="N12" s="7"/>
      <c r="O12" s="26"/>
      <c r="P12" s="26"/>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row>
    <row r="13" spans="1:57" s="35" customFormat="1" ht="20.25" customHeight="1" x14ac:dyDescent="0.35">
      <c r="A13" s="18"/>
      <c r="B13" s="20"/>
      <c r="C13" s="20"/>
      <c r="D13" s="19"/>
      <c r="E13" s="27"/>
      <c r="F13" s="27"/>
      <c r="G13" s="27"/>
      <c r="H13" s="27"/>
      <c r="I13" s="27"/>
      <c r="J13" s="27"/>
      <c r="K13" s="7"/>
      <c r="L13" s="7"/>
      <c r="M13" s="7"/>
      <c r="N13" s="7"/>
      <c r="O13" s="26"/>
      <c r="P13" s="26"/>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row>
    <row r="14" spans="1:57" s="35" customFormat="1" ht="20.25" customHeight="1" x14ac:dyDescent="0.35">
      <c r="A14" s="21"/>
      <c r="B14" s="22">
        <f>SUM(B12:B13)</f>
        <v>11000</v>
      </c>
      <c r="C14" s="20"/>
      <c r="D14" s="21"/>
      <c r="E14" s="27"/>
      <c r="F14" s="27"/>
      <c r="G14" s="27"/>
      <c r="H14" s="27"/>
      <c r="I14" s="27"/>
      <c r="J14" s="27"/>
      <c r="K14" s="7"/>
      <c r="L14" s="7"/>
      <c r="M14" s="7"/>
      <c r="N14" s="7"/>
      <c r="O14" s="26"/>
      <c r="P14" s="26"/>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row>
    <row r="15" spans="1:57" s="35" customFormat="1" ht="20.100000000000001" customHeight="1" x14ac:dyDescent="0.35">
      <c r="A15" s="36"/>
      <c r="B15" s="37"/>
      <c r="C15" s="36"/>
      <c r="D15" s="38"/>
      <c r="G15" s="27"/>
      <c r="H15" s="27"/>
      <c r="I15" s="27"/>
      <c r="J15" s="27"/>
      <c r="K15" s="27"/>
      <c r="L15" s="27"/>
      <c r="M15" s="7"/>
      <c r="N15" s="7"/>
      <c r="O15" s="7"/>
      <c r="P15" s="7"/>
      <c r="Q15" s="26"/>
      <c r="R15" s="26"/>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row>
    <row r="16" spans="1:57" ht="12" customHeight="1" x14ac:dyDescent="0.35">
      <c r="A16" s="36"/>
      <c r="B16" s="37"/>
      <c r="C16" s="25"/>
      <c r="D16" s="25"/>
      <c r="G16" s="27"/>
      <c r="H16" s="27"/>
      <c r="I16" s="27"/>
      <c r="J16" s="27"/>
      <c r="K16" s="27"/>
      <c r="L16" s="27"/>
      <c r="Q16" s="26"/>
      <c r="R16" s="26"/>
    </row>
    <row r="17" spans="1:18" ht="20.25" customHeight="1" x14ac:dyDescent="0.35">
      <c r="A17" s="205" t="s">
        <v>7</v>
      </c>
      <c r="B17" s="206"/>
      <c r="C17" s="207"/>
      <c r="D17" s="208" t="s">
        <v>31</v>
      </c>
      <c r="E17" s="209"/>
      <c r="F17" s="209"/>
      <c r="G17" s="209"/>
      <c r="H17" s="209"/>
      <c r="I17" s="209"/>
      <c r="J17" s="209"/>
      <c r="K17" s="210"/>
      <c r="L17" s="27"/>
      <c r="Q17" s="26"/>
      <c r="R17" s="26"/>
    </row>
    <row r="18" spans="1:18" ht="20.25" customHeight="1" x14ac:dyDescent="0.35">
      <c r="B18" s="8" t="s">
        <v>29</v>
      </c>
      <c r="C18" s="9" t="s">
        <v>36</v>
      </c>
      <c r="D18" s="211"/>
      <c r="E18" s="212"/>
      <c r="F18" s="212"/>
      <c r="G18" s="212"/>
      <c r="H18" s="212"/>
      <c r="I18" s="212"/>
      <c r="J18" s="212"/>
      <c r="K18" s="213"/>
      <c r="L18" s="27"/>
    </row>
    <row r="19" spans="1:18" ht="20.25" customHeight="1" x14ac:dyDescent="0.35">
      <c r="A19" s="10">
        <v>2022</v>
      </c>
      <c r="B19" s="11">
        <v>11000</v>
      </c>
      <c r="C19" s="11">
        <f>+C21+C54+C87+C120+C153+C186</f>
        <v>0</v>
      </c>
      <c r="D19" s="214"/>
      <c r="E19" s="215"/>
      <c r="F19" s="215"/>
      <c r="G19" s="215"/>
      <c r="H19" s="215"/>
      <c r="I19" s="215"/>
      <c r="J19" s="215"/>
      <c r="K19" s="216"/>
      <c r="L19" s="27"/>
    </row>
    <row r="20" spans="1:18" s="39" customFormat="1" ht="55.15" customHeight="1" x14ac:dyDescent="0.35">
      <c r="A20" s="12" t="s">
        <v>28</v>
      </c>
      <c r="B20" s="13"/>
      <c r="C20" s="13"/>
      <c r="D20" s="14" t="s">
        <v>30</v>
      </c>
      <c r="E20" s="14" t="s">
        <v>14</v>
      </c>
      <c r="F20" s="14" t="s">
        <v>15</v>
      </c>
      <c r="G20" s="15" t="s">
        <v>16</v>
      </c>
      <c r="H20" s="14" t="s">
        <v>19</v>
      </c>
      <c r="I20" s="14" t="s">
        <v>17</v>
      </c>
      <c r="J20" s="16" t="s">
        <v>6</v>
      </c>
      <c r="K20" s="14" t="s">
        <v>18</v>
      </c>
    </row>
    <row r="21" spans="1:18" ht="36" customHeight="1" x14ac:dyDescent="0.35">
      <c r="A21" s="40" t="s">
        <v>8</v>
      </c>
      <c r="B21" s="120">
        <f>+B22+B28+B34+B40+B47</f>
        <v>0</v>
      </c>
      <c r="C21" s="120">
        <f>+C22+C28+C34+C40+C47</f>
        <v>0</v>
      </c>
      <c r="D21" s="143"/>
      <c r="E21" s="144"/>
      <c r="F21" s="145"/>
      <c r="G21" s="146"/>
      <c r="H21" s="146"/>
      <c r="I21" s="147"/>
      <c r="J21" s="148"/>
      <c r="K21" s="149"/>
      <c r="L21" s="41"/>
    </row>
    <row r="22" spans="1:18" ht="18.75" customHeight="1" x14ac:dyDescent="0.35">
      <c r="A22" s="46" t="s">
        <v>10</v>
      </c>
      <c r="B22" s="121">
        <f>SUM(B23:B27)</f>
        <v>0</v>
      </c>
      <c r="C22" s="121">
        <f>SUM(C23:C27)</f>
        <v>0</v>
      </c>
      <c r="D22" s="143"/>
      <c r="E22" s="144"/>
      <c r="F22" s="145"/>
      <c r="G22" s="146"/>
      <c r="H22" s="146"/>
      <c r="I22" s="147"/>
      <c r="J22" s="148"/>
      <c r="K22" s="149"/>
      <c r="L22" s="41"/>
    </row>
    <row r="23" spans="1:18" x14ac:dyDescent="0.35">
      <c r="A23" s="42"/>
      <c r="B23" s="43"/>
      <c r="C23" s="43"/>
      <c r="D23" s="150"/>
      <c r="E23" s="151"/>
      <c r="F23" s="150"/>
      <c r="G23" s="152"/>
      <c r="H23" s="152"/>
      <c r="I23" s="153">
        <f>+G23*H23</f>
        <v>0</v>
      </c>
      <c r="J23" s="150"/>
      <c r="K23" s="154">
        <f>+B23-I23</f>
        <v>0</v>
      </c>
      <c r="L23" s="41"/>
    </row>
    <row r="24" spans="1:18" x14ac:dyDescent="0.35">
      <c r="A24" s="42"/>
      <c r="B24" s="43"/>
      <c r="C24" s="43"/>
      <c r="D24" s="150"/>
      <c r="E24" s="151"/>
      <c r="F24" s="150"/>
      <c r="G24" s="152"/>
      <c r="H24" s="152"/>
      <c r="I24" s="153">
        <v>0</v>
      </c>
      <c r="J24" s="150"/>
      <c r="K24" s="154">
        <f t="shared" ref="K24:K52" si="0">+B24-I24</f>
        <v>0</v>
      </c>
      <c r="L24" s="41"/>
    </row>
    <row r="25" spans="1:18" x14ac:dyDescent="0.35">
      <c r="A25" s="42"/>
      <c r="B25" s="43"/>
      <c r="C25" s="43"/>
      <c r="D25" s="150"/>
      <c r="E25" s="151"/>
      <c r="F25" s="150"/>
      <c r="G25" s="152"/>
      <c r="H25" s="152"/>
      <c r="I25" s="153">
        <f t="shared" ref="I25:I27" si="1">+G25*H25</f>
        <v>0</v>
      </c>
      <c r="J25" s="150"/>
      <c r="K25" s="154">
        <f t="shared" si="0"/>
        <v>0</v>
      </c>
      <c r="L25" s="41"/>
    </row>
    <row r="26" spans="1:18" x14ac:dyDescent="0.35">
      <c r="A26" s="42"/>
      <c r="B26" s="43"/>
      <c r="C26" s="43"/>
      <c r="D26" s="150"/>
      <c r="E26" s="151"/>
      <c r="F26" s="150"/>
      <c r="G26" s="152"/>
      <c r="H26" s="152"/>
      <c r="I26" s="153">
        <f t="shared" si="1"/>
        <v>0</v>
      </c>
      <c r="J26" s="150"/>
      <c r="K26" s="154">
        <f t="shared" si="0"/>
        <v>0</v>
      </c>
      <c r="L26" s="41"/>
    </row>
    <row r="27" spans="1:18" x14ac:dyDescent="0.35">
      <c r="A27" s="44"/>
      <c r="B27" s="43"/>
      <c r="C27" s="43"/>
      <c r="D27" s="150"/>
      <c r="E27" s="151"/>
      <c r="F27" s="150"/>
      <c r="G27" s="152"/>
      <c r="H27" s="152"/>
      <c r="I27" s="153">
        <f t="shared" si="1"/>
        <v>0</v>
      </c>
      <c r="J27" s="150"/>
      <c r="K27" s="154">
        <f t="shared" si="0"/>
        <v>0</v>
      </c>
      <c r="L27" s="41"/>
    </row>
    <row r="28" spans="1:18" x14ac:dyDescent="0.35">
      <c r="A28" s="46" t="s">
        <v>9</v>
      </c>
      <c r="B28" s="121">
        <f>SUM(B29:B33)</f>
        <v>0</v>
      </c>
      <c r="C28" s="121">
        <f>SUM(C29:C33)</f>
        <v>0</v>
      </c>
      <c r="D28" s="145"/>
      <c r="E28" s="155"/>
      <c r="F28" s="145"/>
      <c r="G28" s="146"/>
      <c r="H28" s="146"/>
      <c r="I28" s="147"/>
      <c r="J28" s="145"/>
      <c r="K28" s="149"/>
      <c r="L28" s="41"/>
    </row>
    <row r="29" spans="1:18" x14ac:dyDescent="0.35">
      <c r="A29" s="45"/>
      <c r="B29" s="43"/>
      <c r="C29" s="43"/>
      <c r="D29" s="150"/>
      <c r="E29" s="151"/>
      <c r="F29" s="150"/>
      <c r="G29" s="152"/>
      <c r="H29" s="152"/>
      <c r="I29" s="153">
        <f t="shared" ref="I29:I46" si="2">+G29*H29</f>
        <v>0</v>
      </c>
      <c r="J29" s="150"/>
      <c r="K29" s="154">
        <f t="shared" si="0"/>
        <v>0</v>
      </c>
      <c r="L29" s="41"/>
    </row>
    <row r="30" spans="1:18" x14ac:dyDescent="0.35">
      <c r="A30" s="45"/>
      <c r="B30" s="43"/>
      <c r="C30" s="43"/>
      <c r="D30" s="150"/>
      <c r="E30" s="151"/>
      <c r="F30" s="150"/>
      <c r="G30" s="152"/>
      <c r="H30" s="152"/>
      <c r="I30" s="153">
        <f t="shared" si="2"/>
        <v>0</v>
      </c>
      <c r="J30" s="150"/>
      <c r="K30" s="154">
        <f t="shared" si="0"/>
        <v>0</v>
      </c>
      <c r="L30" s="41"/>
    </row>
    <row r="31" spans="1:18" x14ac:dyDescent="0.35">
      <c r="A31" s="45"/>
      <c r="B31" s="43"/>
      <c r="C31" s="43"/>
      <c r="D31" s="150"/>
      <c r="E31" s="151"/>
      <c r="F31" s="150"/>
      <c r="G31" s="152"/>
      <c r="H31" s="152"/>
      <c r="I31" s="153">
        <f t="shared" si="2"/>
        <v>0</v>
      </c>
      <c r="J31" s="150"/>
      <c r="K31" s="154">
        <f t="shared" si="0"/>
        <v>0</v>
      </c>
      <c r="L31" s="41"/>
    </row>
    <row r="32" spans="1:18" x14ac:dyDescent="0.35">
      <c r="A32" s="45"/>
      <c r="B32" s="43"/>
      <c r="C32" s="43"/>
      <c r="D32" s="150"/>
      <c r="E32" s="151"/>
      <c r="F32" s="150"/>
      <c r="G32" s="152"/>
      <c r="H32" s="152"/>
      <c r="I32" s="153">
        <f t="shared" si="2"/>
        <v>0</v>
      </c>
      <c r="J32" s="150"/>
      <c r="K32" s="154">
        <f t="shared" si="0"/>
        <v>0</v>
      </c>
      <c r="L32" s="41"/>
    </row>
    <row r="33" spans="1:12" x14ac:dyDescent="0.35">
      <c r="A33" s="42"/>
      <c r="B33" s="43"/>
      <c r="C33" s="43"/>
      <c r="D33" s="156"/>
      <c r="E33" s="157"/>
      <c r="F33" s="150"/>
      <c r="G33" s="152"/>
      <c r="H33" s="152"/>
      <c r="I33" s="153">
        <f t="shared" si="2"/>
        <v>0</v>
      </c>
      <c r="J33" s="158"/>
      <c r="K33" s="154">
        <f t="shared" si="0"/>
        <v>0</v>
      </c>
      <c r="L33" s="41"/>
    </row>
    <row r="34" spans="1:12" x14ac:dyDescent="0.35">
      <c r="A34" s="46" t="s">
        <v>11</v>
      </c>
      <c r="B34" s="121">
        <f>SUM(B35:B39)</f>
        <v>0</v>
      </c>
      <c r="C34" s="121">
        <f>SUM(C35:C39)</f>
        <v>0</v>
      </c>
      <c r="D34" s="143"/>
      <c r="E34" s="144"/>
      <c r="F34" s="145"/>
      <c r="G34" s="146"/>
      <c r="H34" s="146"/>
      <c r="I34" s="147"/>
      <c r="J34" s="148"/>
      <c r="K34" s="149"/>
      <c r="L34" s="41"/>
    </row>
    <row r="35" spans="1:12" x14ac:dyDescent="0.35">
      <c r="A35" s="44"/>
      <c r="B35" s="43"/>
      <c r="C35" s="43"/>
      <c r="D35" s="156"/>
      <c r="E35" s="157"/>
      <c r="F35" s="150"/>
      <c r="G35" s="152"/>
      <c r="H35" s="152"/>
      <c r="I35" s="153">
        <f t="shared" si="2"/>
        <v>0</v>
      </c>
      <c r="J35" s="158"/>
      <c r="K35" s="154">
        <f t="shared" si="0"/>
        <v>0</v>
      </c>
      <c r="L35" s="41"/>
    </row>
    <row r="36" spans="1:12" x14ac:dyDescent="0.35">
      <c r="A36" s="44"/>
      <c r="B36" s="43"/>
      <c r="C36" s="43"/>
      <c r="D36" s="156"/>
      <c r="E36" s="157"/>
      <c r="F36" s="150"/>
      <c r="G36" s="152"/>
      <c r="H36" s="152"/>
      <c r="I36" s="153">
        <f t="shared" si="2"/>
        <v>0</v>
      </c>
      <c r="J36" s="158"/>
      <c r="K36" s="154">
        <f t="shared" si="0"/>
        <v>0</v>
      </c>
      <c r="L36" s="41"/>
    </row>
    <row r="37" spans="1:12" x14ac:dyDescent="0.35">
      <c r="A37" s="44"/>
      <c r="B37" s="43"/>
      <c r="C37" s="43"/>
      <c r="D37" s="156"/>
      <c r="E37" s="157"/>
      <c r="F37" s="150"/>
      <c r="G37" s="152"/>
      <c r="H37" s="152"/>
      <c r="I37" s="153">
        <f t="shared" si="2"/>
        <v>0</v>
      </c>
      <c r="J37" s="158"/>
      <c r="K37" s="154">
        <f t="shared" si="0"/>
        <v>0</v>
      </c>
      <c r="L37" s="41"/>
    </row>
    <row r="38" spans="1:12" x14ac:dyDescent="0.35">
      <c r="A38" s="44"/>
      <c r="B38" s="43"/>
      <c r="C38" s="43"/>
      <c r="D38" s="156"/>
      <c r="E38" s="157"/>
      <c r="F38" s="150"/>
      <c r="G38" s="152"/>
      <c r="H38" s="152"/>
      <c r="I38" s="153">
        <f t="shared" si="2"/>
        <v>0</v>
      </c>
      <c r="J38" s="158"/>
      <c r="K38" s="154">
        <f t="shared" si="0"/>
        <v>0</v>
      </c>
      <c r="L38" s="41"/>
    </row>
    <row r="39" spans="1:12" x14ac:dyDescent="0.35">
      <c r="A39" s="45"/>
      <c r="B39" s="43"/>
      <c r="C39" s="43"/>
      <c r="D39" s="156"/>
      <c r="E39" s="157"/>
      <c r="F39" s="150"/>
      <c r="G39" s="152"/>
      <c r="H39" s="152"/>
      <c r="I39" s="153">
        <f t="shared" si="2"/>
        <v>0</v>
      </c>
      <c r="J39" s="158"/>
      <c r="K39" s="154">
        <f t="shared" si="0"/>
        <v>0</v>
      </c>
      <c r="L39" s="41"/>
    </row>
    <row r="40" spans="1:12" x14ac:dyDescent="0.35">
      <c r="A40" s="46" t="s">
        <v>12</v>
      </c>
      <c r="B40" s="121">
        <f>SUM(B41:B46)</f>
        <v>0</v>
      </c>
      <c r="C40" s="121">
        <f>SUM(C41:C46)</f>
        <v>0</v>
      </c>
      <c r="D40" s="143"/>
      <c r="E40" s="144"/>
      <c r="F40" s="145"/>
      <c r="G40" s="146"/>
      <c r="H40" s="146"/>
      <c r="I40" s="147"/>
      <c r="J40" s="148"/>
      <c r="K40" s="149"/>
      <c r="L40" s="41"/>
    </row>
    <row r="41" spans="1:12" x14ac:dyDescent="0.35">
      <c r="A41" s="44"/>
      <c r="B41" s="43"/>
      <c r="C41" s="43"/>
      <c r="D41" s="156"/>
      <c r="E41" s="157"/>
      <c r="F41" s="150"/>
      <c r="G41" s="152"/>
      <c r="H41" s="152"/>
      <c r="I41" s="153">
        <f t="shared" si="2"/>
        <v>0</v>
      </c>
      <c r="J41" s="158"/>
      <c r="K41" s="154">
        <f t="shared" si="0"/>
        <v>0</v>
      </c>
      <c r="L41" s="41"/>
    </row>
    <row r="42" spans="1:12" x14ac:dyDescent="0.35">
      <c r="A42" s="44"/>
      <c r="B42" s="43"/>
      <c r="C42" s="43"/>
      <c r="D42" s="156"/>
      <c r="E42" s="157"/>
      <c r="F42" s="150"/>
      <c r="G42" s="152"/>
      <c r="H42" s="152"/>
      <c r="I42" s="153">
        <f t="shared" si="2"/>
        <v>0</v>
      </c>
      <c r="J42" s="158"/>
      <c r="K42" s="154">
        <f t="shared" si="0"/>
        <v>0</v>
      </c>
      <c r="L42" s="41"/>
    </row>
    <row r="43" spans="1:12" x14ac:dyDescent="0.35">
      <c r="A43" s="44"/>
      <c r="B43" s="43"/>
      <c r="C43" s="43"/>
      <c r="D43" s="156"/>
      <c r="E43" s="157"/>
      <c r="F43" s="150"/>
      <c r="G43" s="152"/>
      <c r="H43" s="152"/>
      <c r="I43" s="153">
        <f t="shared" si="2"/>
        <v>0</v>
      </c>
      <c r="J43" s="158"/>
      <c r="K43" s="154">
        <f t="shared" si="0"/>
        <v>0</v>
      </c>
      <c r="L43" s="41"/>
    </row>
    <row r="44" spans="1:12" x14ac:dyDescent="0.35">
      <c r="A44" s="44"/>
      <c r="B44" s="43"/>
      <c r="C44" s="43"/>
      <c r="D44" s="156"/>
      <c r="E44" s="157"/>
      <c r="F44" s="150"/>
      <c r="G44" s="152"/>
      <c r="H44" s="152"/>
      <c r="I44" s="153">
        <f t="shared" si="2"/>
        <v>0</v>
      </c>
      <c r="J44" s="158"/>
      <c r="K44" s="154">
        <f t="shared" si="0"/>
        <v>0</v>
      </c>
      <c r="L44" s="41"/>
    </row>
    <row r="45" spans="1:12" x14ac:dyDescent="0.35">
      <c r="A45" s="45"/>
      <c r="B45" s="43"/>
      <c r="C45" s="43"/>
      <c r="D45" s="156"/>
      <c r="E45" s="157"/>
      <c r="F45" s="150"/>
      <c r="G45" s="152"/>
      <c r="H45" s="152"/>
      <c r="I45" s="153">
        <f t="shared" si="2"/>
        <v>0</v>
      </c>
      <c r="J45" s="156"/>
      <c r="K45" s="154">
        <f t="shared" si="0"/>
        <v>0</v>
      </c>
      <c r="L45" s="41"/>
    </row>
    <row r="46" spans="1:12" x14ac:dyDescent="0.35">
      <c r="A46" s="42"/>
      <c r="B46" s="43"/>
      <c r="C46" s="43"/>
      <c r="D46" s="156"/>
      <c r="E46" s="157"/>
      <c r="F46" s="150"/>
      <c r="G46" s="152"/>
      <c r="H46" s="152"/>
      <c r="I46" s="153">
        <f t="shared" si="2"/>
        <v>0</v>
      </c>
      <c r="J46" s="156"/>
      <c r="K46" s="154">
        <f t="shared" si="0"/>
        <v>0</v>
      </c>
      <c r="L46" s="41"/>
    </row>
    <row r="47" spans="1:12" x14ac:dyDescent="0.35">
      <c r="A47" s="46" t="s">
        <v>27</v>
      </c>
      <c r="B47" s="121">
        <f>SUM(B48:B51)</f>
        <v>0</v>
      </c>
      <c r="C47" s="121">
        <f>SUM(C48:C51)</f>
        <v>0</v>
      </c>
      <c r="D47" s="143"/>
      <c r="E47" s="144"/>
      <c r="F47" s="145"/>
      <c r="G47" s="146"/>
      <c r="H47" s="146"/>
      <c r="I47" s="147"/>
      <c r="J47" s="148"/>
      <c r="K47" s="149"/>
      <c r="L47" s="41"/>
    </row>
    <row r="48" spans="1:12" x14ac:dyDescent="0.35">
      <c r="A48" s="42"/>
      <c r="B48" s="43"/>
      <c r="C48" s="43"/>
      <c r="D48" s="156"/>
      <c r="E48" s="157"/>
      <c r="F48" s="150"/>
      <c r="G48" s="152"/>
      <c r="H48" s="152"/>
      <c r="I48" s="153">
        <f t="shared" ref="I48:I52" si="3">+G48*H48</f>
        <v>0</v>
      </c>
      <c r="J48" s="156"/>
      <c r="K48" s="154">
        <f t="shared" si="0"/>
        <v>0</v>
      </c>
      <c r="L48" s="41"/>
    </row>
    <row r="49" spans="1:12" x14ac:dyDescent="0.35">
      <c r="A49" s="42"/>
      <c r="B49" s="43"/>
      <c r="C49" s="43"/>
      <c r="D49" s="156"/>
      <c r="E49" s="157"/>
      <c r="F49" s="150"/>
      <c r="G49" s="152"/>
      <c r="H49" s="152"/>
      <c r="I49" s="153">
        <f t="shared" si="3"/>
        <v>0</v>
      </c>
      <c r="J49" s="156"/>
      <c r="K49" s="154">
        <f t="shared" si="0"/>
        <v>0</v>
      </c>
      <c r="L49" s="41"/>
    </row>
    <row r="50" spans="1:12" x14ac:dyDescent="0.35">
      <c r="A50" s="42"/>
      <c r="B50" s="43"/>
      <c r="C50" s="43"/>
      <c r="D50" s="156"/>
      <c r="E50" s="157"/>
      <c r="F50" s="150"/>
      <c r="G50" s="152"/>
      <c r="H50" s="152"/>
      <c r="I50" s="153">
        <f t="shared" si="3"/>
        <v>0</v>
      </c>
      <c r="J50" s="156"/>
      <c r="K50" s="154">
        <f t="shared" si="0"/>
        <v>0</v>
      </c>
      <c r="L50" s="41"/>
    </row>
    <row r="51" spans="1:12" x14ac:dyDescent="0.35">
      <c r="A51" s="42"/>
      <c r="B51" s="43"/>
      <c r="C51" s="43"/>
      <c r="D51" s="156"/>
      <c r="E51" s="157"/>
      <c r="F51" s="150"/>
      <c r="G51" s="152"/>
      <c r="H51" s="152"/>
      <c r="I51" s="153">
        <f t="shared" si="3"/>
        <v>0</v>
      </c>
      <c r="J51" s="156"/>
      <c r="K51" s="154">
        <f t="shared" si="0"/>
        <v>0</v>
      </c>
      <c r="L51" s="41"/>
    </row>
    <row r="52" spans="1:12" x14ac:dyDescent="0.35">
      <c r="A52" s="47"/>
      <c r="B52" s="48"/>
      <c r="C52" s="48"/>
      <c r="D52" s="156"/>
      <c r="E52" s="159"/>
      <c r="F52" s="150"/>
      <c r="G52" s="152"/>
      <c r="H52" s="152"/>
      <c r="I52" s="153">
        <f t="shared" si="3"/>
        <v>0</v>
      </c>
      <c r="J52" s="158"/>
      <c r="K52" s="154">
        <f t="shared" si="0"/>
        <v>0</v>
      </c>
      <c r="L52" s="41"/>
    </row>
    <row r="53" spans="1:12" s="90" customFormat="1" x14ac:dyDescent="0.35">
      <c r="A53" s="87"/>
      <c r="B53" s="88"/>
      <c r="C53" s="88"/>
      <c r="D53" s="160"/>
      <c r="E53" s="161"/>
      <c r="F53" s="162"/>
      <c r="G53" s="163"/>
      <c r="H53" s="163"/>
      <c r="I53" s="164">
        <f>SUM(I21:I52)</f>
        <v>0</v>
      </c>
      <c r="J53" s="165"/>
      <c r="K53" s="166">
        <f>SUM(K21:K52)</f>
        <v>0</v>
      </c>
      <c r="L53" s="89"/>
    </row>
    <row r="54" spans="1:12" ht="36" customHeight="1" x14ac:dyDescent="0.35">
      <c r="A54" s="40" t="s">
        <v>20</v>
      </c>
      <c r="B54" s="120">
        <f>+B55+B61+B67+B73+B80</f>
        <v>0</v>
      </c>
      <c r="C54" s="120">
        <f>+C55+C61+C67+C73+C80</f>
        <v>0</v>
      </c>
      <c r="D54" s="143"/>
      <c r="E54" s="144"/>
      <c r="F54" s="145"/>
      <c r="G54" s="146"/>
      <c r="H54" s="146"/>
      <c r="I54" s="147"/>
      <c r="J54" s="148"/>
      <c r="K54" s="149"/>
      <c r="L54" s="41"/>
    </row>
    <row r="55" spans="1:12" ht="18.75" customHeight="1" x14ac:dyDescent="0.35">
      <c r="A55" s="46" t="s">
        <v>10</v>
      </c>
      <c r="B55" s="121">
        <f>SUM(B56:B60)</f>
        <v>0</v>
      </c>
      <c r="C55" s="121">
        <f>SUM(C56:C60)</f>
        <v>0</v>
      </c>
      <c r="D55" s="143"/>
      <c r="E55" s="144"/>
      <c r="F55" s="145"/>
      <c r="G55" s="146"/>
      <c r="H55" s="146"/>
      <c r="I55" s="147"/>
      <c r="J55" s="148"/>
      <c r="K55" s="149"/>
      <c r="L55" s="41"/>
    </row>
    <row r="56" spans="1:12" x14ac:dyDescent="0.35">
      <c r="A56" s="42"/>
      <c r="B56" s="43"/>
      <c r="C56" s="43"/>
      <c r="D56" s="150"/>
      <c r="E56" s="151"/>
      <c r="F56" s="150"/>
      <c r="G56" s="152"/>
      <c r="H56" s="152"/>
      <c r="I56" s="153">
        <f>+G56*H56</f>
        <v>0</v>
      </c>
      <c r="J56" s="150"/>
      <c r="K56" s="154">
        <f t="shared" ref="K56:K60" si="4">+B56-I56</f>
        <v>0</v>
      </c>
      <c r="L56" s="41"/>
    </row>
    <row r="57" spans="1:12" x14ac:dyDescent="0.35">
      <c r="A57" s="42"/>
      <c r="B57" s="43"/>
      <c r="C57" s="43"/>
      <c r="D57" s="150"/>
      <c r="E57" s="151"/>
      <c r="F57" s="150"/>
      <c r="G57" s="152"/>
      <c r="H57" s="152"/>
      <c r="I57" s="153">
        <f t="shared" ref="I57:I60" si="5">+G57*H57</f>
        <v>0</v>
      </c>
      <c r="J57" s="150"/>
      <c r="K57" s="154">
        <f t="shared" si="4"/>
        <v>0</v>
      </c>
      <c r="L57" s="41"/>
    </row>
    <row r="58" spans="1:12" x14ac:dyDescent="0.35">
      <c r="A58" s="42"/>
      <c r="B58" s="43"/>
      <c r="C58" s="43"/>
      <c r="D58" s="150"/>
      <c r="E58" s="151"/>
      <c r="F58" s="150"/>
      <c r="G58" s="152"/>
      <c r="H58" s="152"/>
      <c r="I58" s="153">
        <f t="shared" si="5"/>
        <v>0</v>
      </c>
      <c r="J58" s="150"/>
      <c r="K58" s="154">
        <f t="shared" si="4"/>
        <v>0</v>
      </c>
      <c r="L58" s="41"/>
    </row>
    <row r="59" spans="1:12" x14ac:dyDescent="0.35">
      <c r="A59" s="42"/>
      <c r="B59" s="43"/>
      <c r="C59" s="43"/>
      <c r="D59" s="150"/>
      <c r="E59" s="151"/>
      <c r="F59" s="150"/>
      <c r="G59" s="152"/>
      <c r="H59" s="152"/>
      <c r="I59" s="153">
        <f t="shared" si="5"/>
        <v>0</v>
      </c>
      <c r="J59" s="150"/>
      <c r="K59" s="154">
        <f t="shared" si="4"/>
        <v>0</v>
      </c>
      <c r="L59" s="41"/>
    </row>
    <row r="60" spans="1:12" x14ac:dyDescent="0.35">
      <c r="A60" s="44"/>
      <c r="B60" s="43"/>
      <c r="C60" s="43"/>
      <c r="D60" s="150"/>
      <c r="E60" s="151"/>
      <c r="F60" s="150"/>
      <c r="G60" s="152"/>
      <c r="H60" s="152"/>
      <c r="I60" s="153">
        <f t="shared" si="5"/>
        <v>0</v>
      </c>
      <c r="J60" s="150"/>
      <c r="K60" s="154">
        <f t="shared" si="4"/>
        <v>0</v>
      </c>
      <c r="L60" s="41"/>
    </row>
    <row r="61" spans="1:12" x14ac:dyDescent="0.35">
      <c r="A61" s="46" t="s">
        <v>9</v>
      </c>
      <c r="B61" s="121">
        <f>SUM(B62:B66)</f>
        <v>0</v>
      </c>
      <c r="C61" s="121">
        <f>SUM(C62:C66)</f>
        <v>0</v>
      </c>
      <c r="D61" s="145"/>
      <c r="E61" s="155"/>
      <c r="F61" s="145"/>
      <c r="G61" s="146"/>
      <c r="H61" s="146"/>
      <c r="I61" s="147"/>
      <c r="J61" s="145"/>
      <c r="K61" s="149"/>
      <c r="L61" s="41"/>
    </row>
    <row r="62" spans="1:12" x14ac:dyDescent="0.35">
      <c r="A62" s="45"/>
      <c r="B62" s="43"/>
      <c r="C62" s="43"/>
      <c r="D62" s="150"/>
      <c r="E62" s="151"/>
      <c r="F62" s="150"/>
      <c r="G62" s="152"/>
      <c r="H62" s="152"/>
      <c r="I62" s="153">
        <f t="shared" ref="I62:I66" si="6">+G62*H62</f>
        <v>0</v>
      </c>
      <c r="J62" s="150"/>
      <c r="K62" s="154">
        <f t="shared" ref="K62:K66" si="7">+B62-I62</f>
        <v>0</v>
      </c>
      <c r="L62" s="41"/>
    </row>
    <row r="63" spans="1:12" x14ac:dyDescent="0.35">
      <c r="A63" s="45"/>
      <c r="B63" s="43"/>
      <c r="C63" s="43"/>
      <c r="D63" s="150"/>
      <c r="E63" s="151"/>
      <c r="F63" s="150"/>
      <c r="G63" s="152"/>
      <c r="H63" s="152"/>
      <c r="I63" s="153">
        <f t="shared" si="6"/>
        <v>0</v>
      </c>
      <c r="J63" s="150"/>
      <c r="K63" s="154">
        <f t="shared" si="7"/>
        <v>0</v>
      </c>
      <c r="L63" s="41"/>
    </row>
    <row r="64" spans="1:12" x14ac:dyDescent="0.35">
      <c r="A64" s="45"/>
      <c r="B64" s="43"/>
      <c r="C64" s="43"/>
      <c r="D64" s="150"/>
      <c r="E64" s="151"/>
      <c r="F64" s="150"/>
      <c r="G64" s="152"/>
      <c r="H64" s="152"/>
      <c r="I64" s="153">
        <f t="shared" si="6"/>
        <v>0</v>
      </c>
      <c r="J64" s="150"/>
      <c r="K64" s="154">
        <f t="shared" si="7"/>
        <v>0</v>
      </c>
      <c r="L64" s="41"/>
    </row>
    <row r="65" spans="1:12" x14ac:dyDescent="0.35">
      <c r="A65" s="45"/>
      <c r="B65" s="43"/>
      <c r="C65" s="43"/>
      <c r="D65" s="150"/>
      <c r="E65" s="151"/>
      <c r="F65" s="150"/>
      <c r="G65" s="152"/>
      <c r="H65" s="152"/>
      <c r="I65" s="153">
        <f t="shared" si="6"/>
        <v>0</v>
      </c>
      <c r="J65" s="150"/>
      <c r="K65" s="154">
        <f t="shared" si="7"/>
        <v>0</v>
      </c>
      <c r="L65" s="41"/>
    </row>
    <row r="66" spans="1:12" x14ac:dyDescent="0.35">
      <c r="A66" s="42"/>
      <c r="B66" s="43"/>
      <c r="C66" s="43"/>
      <c r="D66" s="156"/>
      <c r="E66" s="157"/>
      <c r="F66" s="150"/>
      <c r="G66" s="152"/>
      <c r="H66" s="152"/>
      <c r="I66" s="153">
        <f t="shared" si="6"/>
        <v>0</v>
      </c>
      <c r="J66" s="158"/>
      <c r="K66" s="154">
        <f t="shared" si="7"/>
        <v>0</v>
      </c>
      <c r="L66" s="41"/>
    </row>
    <row r="67" spans="1:12" x14ac:dyDescent="0.35">
      <c r="A67" s="46" t="s">
        <v>11</v>
      </c>
      <c r="B67" s="121">
        <f>SUM(B68:B72)</f>
        <v>0</v>
      </c>
      <c r="C67" s="121">
        <f>SUM(C68:C72)</f>
        <v>0</v>
      </c>
      <c r="D67" s="143"/>
      <c r="E67" s="144"/>
      <c r="F67" s="145"/>
      <c r="G67" s="146"/>
      <c r="H67" s="146"/>
      <c r="I67" s="147"/>
      <c r="J67" s="148"/>
      <c r="K67" s="149"/>
      <c r="L67" s="41"/>
    </row>
    <row r="68" spans="1:12" x14ac:dyDescent="0.35">
      <c r="A68" s="44"/>
      <c r="B68" s="43"/>
      <c r="C68" s="43"/>
      <c r="D68" s="156"/>
      <c r="E68" s="157"/>
      <c r="F68" s="150"/>
      <c r="G68" s="152"/>
      <c r="H68" s="152"/>
      <c r="I68" s="153">
        <f t="shared" ref="I68:I72" si="8">+G68*H68</f>
        <v>0</v>
      </c>
      <c r="J68" s="158"/>
      <c r="K68" s="154">
        <f t="shared" ref="K68:K85" si="9">+B68-I68</f>
        <v>0</v>
      </c>
      <c r="L68" s="41"/>
    </row>
    <row r="69" spans="1:12" x14ac:dyDescent="0.35">
      <c r="A69" s="44"/>
      <c r="B69" s="43"/>
      <c r="C69" s="43"/>
      <c r="D69" s="156"/>
      <c r="E69" s="157"/>
      <c r="F69" s="150"/>
      <c r="G69" s="152"/>
      <c r="H69" s="152"/>
      <c r="I69" s="153">
        <f t="shared" si="8"/>
        <v>0</v>
      </c>
      <c r="J69" s="158"/>
      <c r="K69" s="154">
        <f t="shared" si="9"/>
        <v>0</v>
      </c>
      <c r="L69" s="41"/>
    </row>
    <row r="70" spans="1:12" x14ac:dyDescent="0.35">
      <c r="A70" s="44"/>
      <c r="B70" s="43"/>
      <c r="C70" s="43"/>
      <c r="D70" s="156"/>
      <c r="E70" s="157"/>
      <c r="F70" s="150"/>
      <c r="G70" s="152"/>
      <c r="H70" s="152"/>
      <c r="I70" s="153">
        <f t="shared" si="8"/>
        <v>0</v>
      </c>
      <c r="J70" s="158"/>
      <c r="K70" s="154">
        <f t="shared" si="9"/>
        <v>0</v>
      </c>
      <c r="L70" s="41"/>
    </row>
    <row r="71" spans="1:12" x14ac:dyDescent="0.35">
      <c r="A71" s="44"/>
      <c r="B71" s="43"/>
      <c r="C71" s="43"/>
      <c r="D71" s="156"/>
      <c r="E71" s="157"/>
      <c r="F71" s="150"/>
      <c r="G71" s="152"/>
      <c r="H71" s="152"/>
      <c r="I71" s="153">
        <f t="shared" si="8"/>
        <v>0</v>
      </c>
      <c r="J71" s="158"/>
      <c r="K71" s="154">
        <f t="shared" si="9"/>
        <v>0</v>
      </c>
      <c r="L71" s="41"/>
    </row>
    <row r="72" spans="1:12" x14ac:dyDescent="0.35">
      <c r="A72" s="45"/>
      <c r="B72" s="43"/>
      <c r="C72" s="43"/>
      <c r="D72" s="156"/>
      <c r="E72" s="157"/>
      <c r="F72" s="150"/>
      <c r="G72" s="152"/>
      <c r="H72" s="152"/>
      <c r="I72" s="153">
        <f t="shared" si="8"/>
        <v>0</v>
      </c>
      <c r="J72" s="158"/>
      <c r="K72" s="154">
        <f t="shared" si="9"/>
        <v>0</v>
      </c>
      <c r="L72" s="41"/>
    </row>
    <row r="73" spans="1:12" x14ac:dyDescent="0.35">
      <c r="A73" s="46" t="s">
        <v>12</v>
      </c>
      <c r="B73" s="121">
        <f>SUM(B74:B79)</f>
        <v>0</v>
      </c>
      <c r="C73" s="121">
        <f>SUM(C74:C79)</f>
        <v>0</v>
      </c>
      <c r="D73" s="143"/>
      <c r="E73" s="144"/>
      <c r="F73" s="145"/>
      <c r="G73" s="146"/>
      <c r="H73" s="146"/>
      <c r="I73" s="147"/>
      <c r="J73" s="148"/>
      <c r="K73" s="149"/>
      <c r="L73" s="41"/>
    </row>
    <row r="74" spans="1:12" x14ac:dyDescent="0.35">
      <c r="A74" s="44"/>
      <c r="B74" s="43"/>
      <c r="C74" s="43"/>
      <c r="D74" s="156"/>
      <c r="E74" s="157"/>
      <c r="F74" s="150"/>
      <c r="G74" s="152"/>
      <c r="H74" s="152"/>
      <c r="I74" s="153">
        <f t="shared" ref="I74:I79" si="10">+G74*H74</f>
        <v>0</v>
      </c>
      <c r="J74" s="158"/>
      <c r="K74" s="154">
        <f t="shared" si="9"/>
        <v>0</v>
      </c>
      <c r="L74" s="41"/>
    </row>
    <row r="75" spans="1:12" x14ac:dyDescent="0.35">
      <c r="A75" s="44"/>
      <c r="B75" s="43"/>
      <c r="C75" s="43"/>
      <c r="D75" s="156"/>
      <c r="E75" s="157"/>
      <c r="F75" s="150"/>
      <c r="G75" s="152"/>
      <c r="H75" s="152"/>
      <c r="I75" s="153">
        <f t="shared" si="10"/>
        <v>0</v>
      </c>
      <c r="J75" s="158"/>
      <c r="K75" s="154">
        <f t="shared" si="9"/>
        <v>0</v>
      </c>
      <c r="L75" s="41"/>
    </row>
    <row r="76" spans="1:12" x14ac:dyDescent="0.35">
      <c r="A76" s="44"/>
      <c r="B76" s="43"/>
      <c r="C76" s="43"/>
      <c r="D76" s="156"/>
      <c r="E76" s="157"/>
      <c r="F76" s="150"/>
      <c r="G76" s="152"/>
      <c r="H76" s="152"/>
      <c r="I76" s="153">
        <f t="shared" si="10"/>
        <v>0</v>
      </c>
      <c r="J76" s="158"/>
      <c r="K76" s="154">
        <f t="shared" si="9"/>
        <v>0</v>
      </c>
      <c r="L76" s="41"/>
    </row>
    <row r="77" spans="1:12" x14ac:dyDescent="0.35">
      <c r="A77" s="44"/>
      <c r="B77" s="43"/>
      <c r="C77" s="43"/>
      <c r="D77" s="156"/>
      <c r="E77" s="157"/>
      <c r="F77" s="150"/>
      <c r="G77" s="152"/>
      <c r="H77" s="152"/>
      <c r="I77" s="153">
        <f t="shared" si="10"/>
        <v>0</v>
      </c>
      <c r="J77" s="158"/>
      <c r="K77" s="154">
        <f t="shared" si="9"/>
        <v>0</v>
      </c>
      <c r="L77" s="41"/>
    </row>
    <row r="78" spans="1:12" x14ac:dyDescent="0.35">
      <c r="A78" s="45"/>
      <c r="B78" s="43"/>
      <c r="C78" s="43"/>
      <c r="D78" s="156"/>
      <c r="E78" s="157"/>
      <c r="F78" s="150"/>
      <c r="G78" s="152"/>
      <c r="H78" s="152"/>
      <c r="I78" s="153">
        <f t="shared" si="10"/>
        <v>0</v>
      </c>
      <c r="J78" s="156"/>
      <c r="K78" s="154">
        <f t="shared" si="9"/>
        <v>0</v>
      </c>
      <c r="L78" s="41"/>
    </row>
    <row r="79" spans="1:12" x14ac:dyDescent="0.35">
      <c r="A79" s="42"/>
      <c r="B79" s="43"/>
      <c r="C79" s="43"/>
      <c r="D79" s="156"/>
      <c r="E79" s="157"/>
      <c r="F79" s="150"/>
      <c r="G79" s="152"/>
      <c r="H79" s="152"/>
      <c r="I79" s="153">
        <f t="shared" si="10"/>
        <v>0</v>
      </c>
      <c r="J79" s="156"/>
      <c r="K79" s="154">
        <f t="shared" si="9"/>
        <v>0</v>
      </c>
      <c r="L79" s="41"/>
    </row>
    <row r="80" spans="1:12" x14ac:dyDescent="0.35">
      <c r="A80" s="46" t="s">
        <v>13</v>
      </c>
      <c r="B80" s="121">
        <f>SUM(B81:B84)</f>
        <v>0</v>
      </c>
      <c r="C80" s="121">
        <f>SUM(C81:C84)</f>
        <v>0</v>
      </c>
      <c r="D80" s="143"/>
      <c r="E80" s="144"/>
      <c r="F80" s="145"/>
      <c r="G80" s="146"/>
      <c r="H80" s="146"/>
      <c r="I80" s="147"/>
      <c r="J80" s="148"/>
      <c r="K80" s="149"/>
      <c r="L80" s="41"/>
    </row>
    <row r="81" spans="1:12" x14ac:dyDescent="0.35">
      <c r="A81" s="42"/>
      <c r="B81" s="43"/>
      <c r="C81" s="43"/>
      <c r="D81" s="156"/>
      <c r="E81" s="157"/>
      <c r="F81" s="150"/>
      <c r="G81" s="152"/>
      <c r="H81" s="152"/>
      <c r="I81" s="153">
        <f t="shared" ref="I81:I85" si="11">+G81*H81</f>
        <v>0</v>
      </c>
      <c r="J81" s="156"/>
      <c r="K81" s="154">
        <f t="shared" si="9"/>
        <v>0</v>
      </c>
      <c r="L81" s="41"/>
    </row>
    <row r="82" spans="1:12" x14ac:dyDescent="0.35">
      <c r="A82" s="42"/>
      <c r="B82" s="43"/>
      <c r="C82" s="43"/>
      <c r="D82" s="156"/>
      <c r="E82" s="157"/>
      <c r="F82" s="150"/>
      <c r="G82" s="152"/>
      <c r="H82" s="152"/>
      <c r="I82" s="153">
        <f t="shared" si="11"/>
        <v>0</v>
      </c>
      <c r="J82" s="156"/>
      <c r="K82" s="154">
        <f t="shared" si="9"/>
        <v>0</v>
      </c>
      <c r="L82" s="41"/>
    </row>
    <row r="83" spans="1:12" x14ac:dyDescent="0.35">
      <c r="A83" s="42"/>
      <c r="B83" s="43"/>
      <c r="C83" s="43"/>
      <c r="D83" s="156"/>
      <c r="E83" s="157"/>
      <c r="F83" s="150"/>
      <c r="G83" s="152"/>
      <c r="H83" s="152"/>
      <c r="I83" s="153">
        <f t="shared" si="11"/>
        <v>0</v>
      </c>
      <c r="J83" s="156"/>
      <c r="K83" s="154">
        <f t="shared" si="9"/>
        <v>0</v>
      </c>
      <c r="L83" s="41"/>
    </row>
    <row r="84" spans="1:12" x14ac:dyDescent="0.35">
      <c r="A84" s="42"/>
      <c r="B84" s="43"/>
      <c r="C84" s="43"/>
      <c r="D84" s="156"/>
      <c r="E84" s="157"/>
      <c r="F84" s="150"/>
      <c r="G84" s="152"/>
      <c r="H84" s="152"/>
      <c r="I84" s="153">
        <f t="shared" si="11"/>
        <v>0</v>
      </c>
      <c r="J84" s="156"/>
      <c r="K84" s="154">
        <f t="shared" si="9"/>
        <v>0</v>
      </c>
      <c r="L84" s="41"/>
    </row>
    <row r="85" spans="1:12" x14ac:dyDescent="0.35">
      <c r="A85" s="47"/>
      <c r="B85" s="48"/>
      <c r="C85" s="48"/>
      <c r="D85" s="156"/>
      <c r="E85" s="159"/>
      <c r="F85" s="150"/>
      <c r="G85" s="152"/>
      <c r="H85" s="152"/>
      <c r="I85" s="153">
        <f t="shared" si="11"/>
        <v>0</v>
      </c>
      <c r="J85" s="158"/>
      <c r="K85" s="154">
        <f t="shared" si="9"/>
        <v>0</v>
      </c>
      <c r="L85" s="41"/>
    </row>
    <row r="86" spans="1:12" s="90" customFormat="1" x14ac:dyDescent="0.35">
      <c r="A86" s="87"/>
      <c r="B86" s="88"/>
      <c r="C86" s="88"/>
      <c r="D86" s="160"/>
      <c r="E86" s="161"/>
      <c r="F86" s="162"/>
      <c r="G86" s="163"/>
      <c r="H86" s="163"/>
      <c r="I86" s="164">
        <f>SUM(I54:I85)</f>
        <v>0</v>
      </c>
      <c r="J86" s="165"/>
      <c r="K86" s="166">
        <f>SUM(K54:K85)</f>
        <v>0</v>
      </c>
      <c r="L86" s="89"/>
    </row>
    <row r="87" spans="1:12" ht="36" customHeight="1" x14ac:dyDescent="0.35">
      <c r="A87" s="40" t="s">
        <v>21</v>
      </c>
      <c r="B87" s="120">
        <f>+B88+B94+B100+B106+B113</f>
        <v>0</v>
      </c>
      <c r="C87" s="120">
        <f>+C88+C94+C100+C106+C113</f>
        <v>0</v>
      </c>
      <c r="D87" s="143"/>
      <c r="E87" s="144"/>
      <c r="F87" s="145"/>
      <c r="G87" s="146"/>
      <c r="H87" s="146"/>
      <c r="I87" s="147"/>
      <c r="J87" s="148"/>
      <c r="K87" s="149"/>
      <c r="L87" s="41"/>
    </row>
    <row r="88" spans="1:12" ht="18.75" customHeight="1" x14ac:dyDescent="0.35">
      <c r="A88" s="46" t="s">
        <v>10</v>
      </c>
      <c r="B88" s="121">
        <f>SUM(B89:B93)</f>
        <v>0</v>
      </c>
      <c r="C88" s="121">
        <f>SUM(C89:C93)</f>
        <v>0</v>
      </c>
      <c r="D88" s="143"/>
      <c r="E88" s="144"/>
      <c r="F88" s="145"/>
      <c r="G88" s="146"/>
      <c r="H88" s="146"/>
      <c r="I88" s="147"/>
      <c r="J88" s="148"/>
      <c r="K88" s="149"/>
      <c r="L88" s="41"/>
    </row>
    <row r="89" spans="1:12" x14ac:dyDescent="0.35">
      <c r="A89" s="42"/>
      <c r="B89" s="43"/>
      <c r="C89" s="43"/>
      <c r="D89" s="150"/>
      <c r="E89" s="151"/>
      <c r="F89" s="150"/>
      <c r="G89" s="152"/>
      <c r="H89" s="152"/>
      <c r="I89" s="153">
        <f>+G89*H89</f>
        <v>0</v>
      </c>
      <c r="J89" s="150"/>
      <c r="K89" s="154">
        <f t="shared" ref="K89:K118" si="12">+B89-I89</f>
        <v>0</v>
      </c>
      <c r="L89" s="41"/>
    </row>
    <row r="90" spans="1:12" x14ac:dyDescent="0.35">
      <c r="A90" s="42"/>
      <c r="B90" s="43"/>
      <c r="C90" s="43"/>
      <c r="D90" s="150"/>
      <c r="E90" s="151"/>
      <c r="F90" s="150"/>
      <c r="G90" s="152"/>
      <c r="H90" s="152"/>
      <c r="I90" s="153">
        <f t="shared" ref="I90:I93" si="13">+G90*H90</f>
        <v>0</v>
      </c>
      <c r="J90" s="150"/>
      <c r="K90" s="154">
        <f t="shared" si="12"/>
        <v>0</v>
      </c>
      <c r="L90" s="41"/>
    </row>
    <row r="91" spans="1:12" x14ac:dyDescent="0.35">
      <c r="A91" s="42"/>
      <c r="B91" s="43"/>
      <c r="C91" s="43"/>
      <c r="D91" s="150"/>
      <c r="E91" s="151"/>
      <c r="F91" s="150"/>
      <c r="G91" s="152"/>
      <c r="H91" s="152"/>
      <c r="I91" s="153">
        <f t="shared" si="13"/>
        <v>0</v>
      </c>
      <c r="J91" s="150"/>
      <c r="K91" s="154">
        <f t="shared" si="12"/>
        <v>0</v>
      </c>
      <c r="L91" s="41"/>
    </row>
    <row r="92" spans="1:12" x14ac:dyDescent="0.35">
      <c r="A92" s="42"/>
      <c r="B92" s="43"/>
      <c r="C92" s="43"/>
      <c r="D92" s="150"/>
      <c r="E92" s="151"/>
      <c r="F92" s="150"/>
      <c r="G92" s="152"/>
      <c r="H92" s="152"/>
      <c r="I92" s="153">
        <f t="shared" si="13"/>
        <v>0</v>
      </c>
      <c r="J92" s="150"/>
      <c r="K92" s="154">
        <f t="shared" si="12"/>
        <v>0</v>
      </c>
      <c r="L92" s="41"/>
    </row>
    <row r="93" spans="1:12" x14ac:dyDescent="0.35">
      <c r="A93" s="44"/>
      <c r="B93" s="43"/>
      <c r="C93" s="43"/>
      <c r="D93" s="150"/>
      <c r="E93" s="151"/>
      <c r="F93" s="150"/>
      <c r="G93" s="152"/>
      <c r="H93" s="152"/>
      <c r="I93" s="153">
        <f t="shared" si="13"/>
        <v>0</v>
      </c>
      <c r="J93" s="150"/>
      <c r="K93" s="154">
        <f t="shared" si="12"/>
        <v>0</v>
      </c>
      <c r="L93" s="41"/>
    </row>
    <row r="94" spans="1:12" x14ac:dyDescent="0.35">
      <c r="A94" s="46" t="s">
        <v>9</v>
      </c>
      <c r="B94" s="121">
        <f>SUM(B95:B99)</f>
        <v>0</v>
      </c>
      <c r="C94" s="121">
        <f>SUM(C95:C99)</f>
        <v>0</v>
      </c>
      <c r="D94" s="145"/>
      <c r="E94" s="155"/>
      <c r="F94" s="145"/>
      <c r="G94" s="146"/>
      <c r="H94" s="146"/>
      <c r="I94" s="147"/>
      <c r="J94" s="145"/>
      <c r="K94" s="149"/>
      <c r="L94" s="41"/>
    </row>
    <row r="95" spans="1:12" x14ac:dyDescent="0.35">
      <c r="A95" s="45"/>
      <c r="B95" s="43"/>
      <c r="C95" s="43"/>
      <c r="D95" s="150"/>
      <c r="E95" s="151"/>
      <c r="F95" s="150"/>
      <c r="G95" s="152"/>
      <c r="H95" s="152"/>
      <c r="I95" s="153">
        <f t="shared" ref="I95:I99" si="14">+G95*H95</f>
        <v>0</v>
      </c>
      <c r="J95" s="150"/>
      <c r="K95" s="154">
        <f t="shared" si="12"/>
        <v>0</v>
      </c>
      <c r="L95" s="41"/>
    </row>
    <row r="96" spans="1:12" x14ac:dyDescent="0.35">
      <c r="A96" s="45"/>
      <c r="B96" s="43"/>
      <c r="C96" s="43"/>
      <c r="D96" s="150"/>
      <c r="E96" s="151"/>
      <c r="F96" s="150"/>
      <c r="G96" s="152"/>
      <c r="H96" s="152"/>
      <c r="I96" s="153">
        <f t="shared" si="14"/>
        <v>0</v>
      </c>
      <c r="J96" s="150"/>
      <c r="K96" s="154">
        <f t="shared" si="12"/>
        <v>0</v>
      </c>
      <c r="L96" s="41"/>
    </row>
    <row r="97" spans="1:12" x14ac:dyDescent="0.35">
      <c r="A97" s="45"/>
      <c r="B97" s="43"/>
      <c r="C97" s="43"/>
      <c r="D97" s="150"/>
      <c r="E97" s="151"/>
      <c r="F97" s="150"/>
      <c r="G97" s="152"/>
      <c r="H97" s="152"/>
      <c r="I97" s="153">
        <f t="shared" si="14"/>
        <v>0</v>
      </c>
      <c r="J97" s="150"/>
      <c r="K97" s="154">
        <f t="shared" si="12"/>
        <v>0</v>
      </c>
      <c r="L97" s="41"/>
    </row>
    <row r="98" spans="1:12" x14ac:dyDescent="0.35">
      <c r="A98" s="45"/>
      <c r="B98" s="43"/>
      <c r="C98" s="43"/>
      <c r="D98" s="150"/>
      <c r="E98" s="151"/>
      <c r="F98" s="150"/>
      <c r="G98" s="152"/>
      <c r="H98" s="152"/>
      <c r="I98" s="153">
        <f t="shared" si="14"/>
        <v>0</v>
      </c>
      <c r="J98" s="150"/>
      <c r="K98" s="154">
        <f t="shared" si="12"/>
        <v>0</v>
      </c>
      <c r="L98" s="41"/>
    </row>
    <row r="99" spans="1:12" x14ac:dyDescent="0.35">
      <c r="A99" s="42"/>
      <c r="B99" s="43"/>
      <c r="C99" s="43"/>
      <c r="D99" s="156"/>
      <c r="E99" s="157"/>
      <c r="F99" s="150"/>
      <c r="G99" s="152"/>
      <c r="H99" s="152"/>
      <c r="I99" s="153">
        <f t="shared" si="14"/>
        <v>0</v>
      </c>
      <c r="J99" s="158"/>
      <c r="K99" s="154">
        <f t="shared" si="12"/>
        <v>0</v>
      </c>
      <c r="L99" s="41"/>
    </row>
    <row r="100" spans="1:12" x14ac:dyDescent="0.35">
      <c r="A100" s="46" t="s">
        <v>11</v>
      </c>
      <c r="B100" s="121">
        <f>SUM(B101:B105)</f>
        <v>0</v>
      </c>
      <c r="C100" s="121">
        <f>SUM(C101:C105)</f>
        <v>0</v>
      </c>
      <c r="D100" s="143"/>
      <c r="E100" s="144"/>
      <c r="F100" s="145"/>
      <c r="G100" s="146"/>
      <c r="H100" s="146"/>
      <c r="I100" s="147"/>
      <c r="J100" s="148"/>
      <c r="K100" s="149"/>
      <c r="L100" s="41"/>
    </row>
    <row r="101" spans="1:12" x14ac:dyDescent="0.35">
      <c r="A101" s="44"/>
      <c r="B101" s="43"/>
      <c r="C101" s="43"/>
      <c r="D101" s="156"/>
      <c r="E101" s="157"/>
      <c r="F101" s="150"/>
      <c r="G101" s="152"/>
      <c r="H101" s="152"/>
      <c r="I101" s="153">
        <f t="shared" ref="I101:I105" si="15">+G101*H101</f>
        <v>0</v>
      </c>
      <c r="J101" s="158"/>
      <c r="K101" s="154">
        <f t="shared" si="12"/>
        <v>0</v>
      </c>
      <c r="L101" s="41"/>
    </row>
    <row r="102" spans="1:12" x14ac:dyDescent="0.35">
      <c r="A102" s="44"/>
      <c r="B102" s="43"/>
      <c r="C102" s="43"/>
      <c r="D102" s="156"/>
      <c r="E102" s="157"/>
      <c r="F102" s="150"/>
      <c r="G102" s="152"/>
      <c r="H102" s="152"/>
      <c r="I102" s="153">
        <f t="shared" si="15"/>
        <v>0</v>
      </c>
      <c r="J102" s="158"/>
      <c r="K102" s="154">
        <f t="shared" si="12"/>
        <v>0</v>
      </c>
      <c r="L102" s="41"/>
    </row>
    <row r="103" spans="1:12" x14ac:dyDescent="0.35">
      <c r="A103" s="44"/>
      <c r="B103" s="43"/>
      <c r="C103" s="43"/>
      <c r="D103" s="156"/>
      <c r="E103" s="157"/>
      <c r="F103" s="150"/>
      <c r="G103" s="152"/>
      <c r="H103" s="152"/>
      <c r="I103" s="153">
        <f t="shared" si="15"/>
        <v>0</v>
      </c>
      <c r="J103" s="158"/>
      <c r="K103" s="154">
        <f t="shared" si="12"/>
        <v>0</v>
      </c>
      <c r="L103" s="41"/>
    </row>
    <row r="104" spans="1:12" x14ac:dyDescent="0.35">
      <c r="A104" s="44"/>
      <c r="B104" s="43"/>
      <c r="C104" s="43"/>
      <c r="D104" s="156"/>
      <c r="E104" s="157"/>
      <c r="F104" s="150"/>
      <c r="G104" s="152"/>
      <c r="H104" s="152"/>
      <c r="I104" s="153">
        <f t="shared" si="15"/>
        <v>0</v>
      </c>
      <c r="J104" s="158"/>
      <c r="K104" s="154">
        <f t="shared" si="12"/>
        <v>0</v>
      </c>
      <c r="L104" s="41"/>
    </row>
    <row r="105" spans="1:12" x14ac:dyDescent="0.35">
      <c r="A105" s="45"/>
      <c r="B105" s="43"/>
      <c r="C105" s="43"/>
      <c r="D105" s="156"/>
      <c r="E105" s="157"/>
      <c r="F105" s="150"/>
      <c r="G105" s="152"/>
      <c r="H105" s="152"/>
      <c r="I105" s="153">
        <f t="shared" si="15"/>
        <v>0</v>
      </c>
      <c r="J105" s="158"/>
      <c r="K105" s="154">
        <f t="shared" si="12"/>
        <v>0</v>
      </c>
      <c r="L105" s="41"/>
    </row>
    <row r="106" spans="1:12" x14ac:dyDescent="0.35">
      <c r="A106" s="46" t="s">
        <v>12</v>
      </c>
      <c r="B106" s="121">
        <f>SUM(B107:B112)</f>
        <v>0</v>
      </c>
      <c r="C106" s="121">
        <f>SUM(C107:C112)</f>
        <v>0</v>
      </c>
      <c r="D106" s="143"/>
      <c r="E106" s="144"/>
      <c r="F106" s="145"/>
      <c r="G106" s="146"/>
      <c r="H106" s="146"/>
      <c r="I106" s="147"/>
      <c r="J106" s="148"/>
      <c r="K106" s="149"/>
      <c r="L106" s="41"/>
    </row>
    <row r="107" spans="1:12" x14ac:dyDescent="0.35">
      <c r="A107" s="44"/>
      <c r="B107" s="43"/>
      <c r="C107" s="43"/>
      <c r="D107" s="156"/>
      <c r="E107" s="157"/>
      <c r="F107" s="150"/>
      <c r="G107" s="152"/>
      <c r="H107" s="152"/>
      <c r="I107" s="153">
        <f t="shared" ref="I107:I112" si="16">+G107*H107</f>
        <v>0</v>
      </c>
      <c r="J107" s="158"/>
      <c r="K107" s="154">
        <f t="shared" si="12"/>
        <v>0</v>
      </c>
      <c r="L107" s="41"/>
    </row>
    <row r="108" spans="1:12" x14ac:dyDescent="0.35">
      <c r="A108" s="44"/>
      <c r="B108" s="43"/>
      <c r="C108" s="43"/>
      <c r="D108" s="156"/>
      <c r="E108" s="157"/>
      <c r="F108" s="150"/>
      <c r="G108" s="152"/>
      <c r="H108" s="152"/>
      <c r="I108" s="153">
        <f t="shared" si="16"/>
        <v>0</v>
      </c>
      <c r="J108" s="158"/>
      <c r="K108" s="154">
        <f t="shared" si="12"/>
        <v>0</v>
      </c>
      <c r="L108" s="41"/>
    </row>
    <row r="109" spans="1:12" x14ac:dyDescent="0.35">
      <c r="A109" s="44"/>
      <c r="B109" s="43"/>
      <c r="C109" s="43"/>
      <c r="D109" s="156"/>
      <c r="E109" s="157"/>
      <c r="F109" s="150"/>
      <c r="G109" s="152"/>
      <c r="H109" s="152"/>
      <c r="I109" s="153">
        <f t="shared" si="16"/>
        <v>0</v>
      </c>
      <c r="J109" s="158"/>
      <c r="K109" s="154">
        <f t="shared" si="12"/>
        <v>0</v>
      </c>
      <c r="L109" s="41"/>
    </row>
    <row r="110" spans="1:12" x14ac:dyDescent="0.35">
      <c r="A110" s="44"/>
      <c r="B110" s="43"/>
      <c r="C110" s="43"/>
      <c r="D110" s="156"/>
      <c r="E110" s="157"/>
      <c r="F110" s="150"/>
      <c r="G110" s="152"/>
      <c r="H110" s="152"/>
      <c r="I110" s="153">
        <f t="shared" si="16"/>
        <v>0</v>
      </c>
      <c r="J110" s="158"/>
      <c r="K110" s="154">
        <f t="shared" si="12"/>
        <v>0</v>
      </c>
      <c r="L110" s="41"/>
    </row>
    <row r="111" spans="1:12" x14ac:dyDescent="0.35">
      <c r="A111" s="45"/>
      <c r="B111" s="43"/>
      <c r="C111" s="43"/>
      <c r="D111" s="156"/>
      <c r="E111" s="157"/>
      <c r="F111" s="150"/>
      <c r="G111" s="152"/>
      <c r="H111" s="152"/>
      <c r="I111" s="153">
        <f t="shared" si="16"/>
        <v>0</v>
      </c>
      <c r="J111" s="156"/>
      <c r="K111" s="154">
        <f t="shared" si="12"/>
        <v>0</v>
      </c>
      <c r="L111" s="41"/>
    </row>
    <row r="112" spans="1:12" x14ac:dyDescent="0.35">
      <c r="A112" s="42"/>
      <c r="B112" s="43"/>
      <c r="C112" s="43"/>
      <c r="D112" s="156"/>
      <c r="E112" s="157"/>
      <c r="F112" s="150"/>
      <c r="G112" s="152"/>
      <c r="H112" s="152"/>
      <c r="I112" s="153">
        <f t="shared" si="16"/>
        <v>0</v>
      </c>
      <c r="J112" s="156"/>
      <c r="K112" s="154">
        <f t="shared" si="12"/>
        <v>0</v>
      </c>
      <c r="L112" s="41"/>
    </row>
    <row r="113" spans="1:12" x14ac:dyDescent="0.35">
      <c r="A113" s="46" t="s">
        <v>13</v>
      </c>
      <c r="B113" s="121">
        <f>SUM(B114:B117)</f>
        <v>0</v>
      </c>
      <c r="C113" s="121">
        <f>SUM(C114:C117)</f>
        <v>0</v>
      </c>
      <c r="D113" s="143"/>
      <c r="E113" s="144"/>
      <c r="F113" s="145"/>
      <c r="G113" s="146"/>
      <c r="H113" s="146"/>
      <c r="I113" s="147"/>
      <c r="J113" s="148"/>
      <c r="K113" s="149"/>
      <c r="L113" s="41"/>
    </row>
    <row r="114" spans="1:12" x14ac:dyDescent="0.35">
      <c r="A114" s="42"/>
      <c r="B114" s="43"/>
      <c r="C114" s="43"/>
      <c r="D114" s="156"/>
      <c r="E114" s="157"/>
      <c r="F114" s="150"/>
      <c r="G114" s="152"/>
      <c r="H114" s="152"/>
      <c r="I114" s="153">
        <f t="shared" ref="I114:I118" si="17">+G114*H114</f>
        <v>0</v>
      </c>
      <c r="J114" s="156"/>
      <c r="K114" s="154">
        <f t="shared" si="12"/>
        <v>0</v>
      </c>
      <c r="L114" s="41"/>
    </row>
    <row r="115" spans="1:12" x14ac:dyDescent="0.35">
      <c r="A115" s="42"/>
      <c r="B115" s="43"/>
      <c r="C115" s="43"/>
      <c r="D115" s="156"/>
      <c r="E115" s="157"/>
      <c r="F115" s="150"/>
      <c r="G115" s="152"/>
      <c r="H115" s="152"/>
      <c r="I115" s="153">
        <f t="shared" si="17"/>
        <v>0</v>
      </c>
      <c r="J115" s="156"/>
      <c r="K115" s="154">
        <f t="shared" si="12"/>
        <v>0</v>
      </c>
      <c r="L115" s="41"/>
    </row>
    <row r="116" spans="1:12" x14ac:dyDescent="0.35">
      <c r="A116" s="42"/>
      <c r="B116" s="43"/>
      <c r="C116" s="43"/>
      <c r="D116" s="156"/>
      <c r="E116" s="157"/>
      <c r="F116" s="150"/>
      <c r="G116" s="152"/>
      <c r="H116" s="152"/>
      <c r="I116" s="153">
        <f t="shared" si="17"/>
        <v>0</v>
      </c>
      <c r="J116" s="156"/>
      <c r="K116" s="154">
        <f t="shared" si="12"/>
        <v>0</v>
      </c>
      <c r="L116" s="41"/>
    </row>
    <row r="117" spans="1:12" x14ac:dyDescent="0.35">
      <c r="A117" s="42"/>
      <c r="B117" s="43"/>
      <c r="C117" s="43"/>
      <c r="D117" s="156"/>
      <c r="E117" s="157"/>
      <c r="F117" s="150"/>
      <c r="G117" s="152"/>
      <c r="H117" s="152"/>
      <c r="I117" s="153">
        <f t="shared" si="17"/>
        <v>0</v>
      </c>
      <c r="J117" s="156"/>
      <c r="K117" s="154">
        <f t="shared" si="12"/>
        <v>0</v>
      </c>
      <c r="L117" s="41"/>
    </row>
    <row r="118" spans="1:12" x14ac:dyDescent="0.35">
      <c r="A118" s="47"/>
      <c r="B118" s="48"/>
      <c r="C118" s="48"/>
      <c r="D118" s="156"/>
      <c r="E118" s="159"/>
      <c r="F118" s="150"/>
      <c r="G118" s="152"/>
      <c r="H118" s="152"/>
      <c r="I118" s="153">
        <f t="shared" si="17"/>
        <v>0</v>
      </c>
      <c r="J118" s="158"/>
      <c r="K118" s="154">
        <f t="shared" si="12"/>
        <v>0</v>
      </c>
      <c r="L118" s="41"/>
    </row>
    <row r="119" spans="1:12" s="90" customFormat="1" x14ac:dyDescent="0.35">
      <c r="A119" s="87"/>
      <c r="B119" s="88"/>
      <c r="C119" s="88"/>
      <c r="D119" s="160"/>
      <c r="E119" s="161"/>
      <c r="F119" s="162"/>
      <c r="G119" s="163"/>
      <c r="H119" s="163"/>
      <c r="I119" s="164">
        <f>SUM(I87:I118)</f>
        <v>0</v>
      </c>
      <c r="J119" s="165"/>
      <c r="K119" s="166">
        <f>SUM(K87:K118)</f>
        <v>0</v>
      </c>
      <c r="L119" s="89"/>
    </row>
    <row r="120" spans="1:12" ht="36" hidden="1" customHeight="1" x14ac:dyDescent="0.35">
      <c r="A120" s="40" t="s">
        <v>22</v>
      </c>
      <c r="B120" s="120">
        <f>+B121+B127+B133+B139+B146</f>
        <v>0</v>
      </c>
      <c r="C120" s="120">
        <f>+C121+C127+C133+C139+C146</f>
        <v>0</v>
      </c>
      <c r="D120" s="143"/>
      <c r="E120" s="144"/>
      <c r="F120" s="145"/>
      <c r="G120" s="146"/>
      <c r="H120" s="146"/>
      <c r="I120" s="147"/>
      <c r="J120" s="148"/>
      <c r="K120" s="149"/>
      <c r="L120" s="41"/>
    </row>
    <row r="121" spans="1:12" ht="18.75" hidden="1" customHeight="1" x14ac:dyDescent="0.35">
      <c r="A121" s="46" t="s">
        <v>10</v>
      </c>
      <c r="B121" s="121">
        <f>SUM(B122:B126)</f>
        <v>0</v>
      </c>
      <c r="C121" s="121">
        <f>SUM(C122:C126)</f>
        <v>0</v>
      </c>
      <c r="D121" s="143"/>
      <c r="E121" s="144"/>
      <c r="F121" s="145"/>
      <c r="G121" s="146"/>
      <c r="H121" s="146"/>
      <c r="I121" s="147"/>
      <c r="J121" s="148"/>
      <c r="K121" s="149"/>
      <c r="L121" s="41"/>
    </row>
    <row r="122" spans="1:12" hidden="1" x14ac:dyDescent="0.35">
      <c r="A122" s="42"/>
      <c r="B122" s="43"/>
      <c r="C122" s="43"/>
      <c r="D122" s="150"/>
      <c r="E122" s="151"/>
      <c r="F122" s="150"/>
      <c r="G122" s="152"/>
      <c r="H122" s="152"/>
      <c r="I122" s="153">
        <f>+G122*H122</f>
        <v>0</v>
      </c>
      <c r="J122" s="150"/>
      <c r="K122" s="154">
        <f t="shared" ref="K122:K126" si="18">+B122-I122</f>
        <v>0</v>
      </c>
      <c r="L122" s="41"/>
    </row>
    <row r="123" spans="1:12" hidden="1" x14ac:dyDescent="0.35">
      <c r="A123" s="42"/>
      <c r="B123" s="43"/>
      <c r="C123" s="43"/>
      <c r="D123" s="150"/>
      <c r="E123" s="151"/>
      <c r="F123" s="150"/>
      <c r="G123" s="152"/>
      <c r="H123" s="152"/>
      <c r="I123" s="153">
        <f t="shared" ref="I123:I126" si="19">+G123*H123</f>
        <v>0</v>
      </c>
      <c r="J123" s="150"/>
      <c r="K123" s="154">
        <f t="shared" si="18"/>
        <v>0</v>
      </c>
      <c r="L123" s="41"/>
    </row>
    <row r="124" spans="1:12" hidden="1" x14ac:dyDescent="0.35">
      <c r="A124" s="42"/>
      <c r="B124" s="43"/>
      <c r="C124" s="43"/>
      <c r="D124" s="150"/>
      <c r="E124" s="151"/>
      <c r="F124" s="150"/>
      <c r="G124" s="152"/>
      <c r="H124" s="152"/>
      <c r="I124" s="153">
        <f t="shared" si="19"/>
        <v>0</v>
      </c>
      <c r="J124" s="150"/>
      <c r="K124" s="154">
        <f t="shared" si="18"/>
        <v>0</v>
      </c>
      <c r="L124" s="41"/>
    </row>
    <row r="125" spans="1:12" hidden="1" x14ac:dyDescent="0.35">
      <c r="A125" s="42"/>
      <c r="B125" s="43"/>
      <c r="C125" s="43"/>
      <c r="D125" s="150"/>
      <c r="E125" s="151"/>
      <c r="F125" s="150"/>
      <c r="G125" s="152"/>
      <c r="H125" s="152"/>
      <c r="I125" s="153">
        <f t="shared" si="19"/>
        <v>0</v>
      </c>
      <c r="J125" s="150"/>
      <c r="K125" s="154">
        <f t="shared" si="18"/>
        <v>0</v>
      </c>
      <c r="L125" s="41"/>
    </row>
    <row r="126" spans="1:12" hidden="1" x14ac:dyDescent="0.35">
      <c r="A126" s="44"/>
      <c r="B126" s="43"/>
      <c r="C126" s="43"/>
      <c r="D126" s="150"/>
      <c r="E126" s="151"/>
      <c r="F126" s="150"/>
      <c r="G126" s="152"/>
      <c r="H126" s="152"/>
      <c r="I126" s="153">
        <f t="shared" si="19"/>
        <v>0</v>
      </c>
      <c r="J126" s="150"/>
      <c r="K126" s="154">
        <f t="shared" si="18"/>
        <v>0</v>
      </c>
      <c r="L126" s="41"/>
    </row>
    <row r="127" spans="1:12" hidden="1" x14ac:dyDescent="0.35">
      <c r="A127" s="46" t="s">
        <v>9</v>
      </c>
      <c r="B127" s="121">
        <f>SUM(B128:B132)</f>
        <v>0</v>
      </c>
      <c r="C127" s="121">
        <f>SUM(C128:C132)</f>
        <v>0</v>
      </c>
      <c r="D127" s="145"/>
      <c r="E127" s="155"/>
      <c r="F127" s="145"/>
      <c r="G127" s="146"/>
      <c r="H127" s="146"/>
      <c r="I127" s="147"/>
      <c r="J127" s="145"/>
      <c r="K127" s="149"/>
      <c r="L127" s="41"/>
    </row>
    <row r="128" spans="1:12" hidden="1" x14ac:dyDescent="0.35">
      <c r="A128" s="45"/>
      <c r="B128" s="43"/>
      <c r="C128" s="43"/>
      <c r="D128" s="150"/>
      <c r="E128" s="151"/>
      <c r="F128" s="150"/>
      <c r="G128" s="152"/>
      <c r="H128" s="152"/>
      <c r="I128" s="153">
        <f t="shared" ref="I128:I132" si="20">+G128*H128</f>
        <v>0</v>
      </c>
      <c r="J128" s="150"/>
      <c r="K128" s="154">
        <f t="shared" ref="K128:K132" si="21">+B128-I128</f>
        <v>0</v>
      </c>
      <c r="L128" s="41"/>
    </row>
    <row r="129" spans="1:12" hidden="1" x14ac:dyDescent="0.35">
      <c r="A129" s="45"/>
      <c r="B129" s="43"/>
      <c r="C129" s="43"/>
      <c r="D129" s="150"/>
      <c r="E129" s="151"/>
      <c r="F129" s="150"/>
      <c r="G129" s="152"/>
      <c r="H129" s="152"/>
      <c r="I129" s="153">
        <f t="shared" si="20"/>
        <v>0</v>
      </c>
      <c r="J129" s="150"/>
      <c r="K129" s="154">
        <f t="shared" si="21"/>
        <v>0</v>
      </c>
      <c r="L129" s="41"/>
    </row>
    <row r="130" spans="1:12" hidden="1" x14ac:dyDescent="0.35">
      <c r="A130" s="45"/>
      <c r="B130" s="43"/>
      <c r="C130" s="43"/>
      <c r="D130" s="150"/>
      <c r="E130" s="151"/>
      <c r="F130" s="150"/>
      <c r="G130" s="152"/>
      <c r="H130" s="152"/>
      <c r="I130" s="153">
        <f t="shared" si="20"/>
        <v>0</v>
      </c>
      <c r="J130" s="150"/>
      <c r="K130" s="154">
        <f t="shared" si="21"/>
        <v>0</v>
      </c>
      <c r="L130" s="41"/>
    </row>
    <row r="131" spans="1:12" hidden="1" x14ac:dyDescent="0.35">
      <c r="A131" s="45"/>
      <c r="B131" s="43"/>
      <c r="C131" s="43"/>
      <c r="D131" s="150"/>
      <c r="E131" s="151"/>
      <c r="F131" s="150"/>
      <c r="G131" s="152"/>
      <c r="H131" s="152"/>
      <c r="I131" s="153">
        <f t="shared" si="20"/>
        <v>0</v>
      </c>
      <c r="J131" s="150"/>
      <c r="K131" s="154">
        <f t="shared" si="21"/>
        <v>0</v>
      </c>
      <c r="L131" s="41"/>
    </row>
    <row r="132" spans="1:12" hidden="1" x14ac:dyDescent="0.35">
      <c r="A132" s="42"/>
      <c r="B132" s="43"/>
      <c r="C132" s="43"/>
      <c r="D132" s="156"/>
      <c r="E132" s="157"/>
      <c r="F132" s="150"/>
      <c r="G132" s="152"/>
      <c r="H132" s="152"/>
      <c r="I132" s="153">
        <f t="shared" si="20"/>
        <v>0</v>
      </c>
      <c r="J132" s="158"/>
      <c r="K132" s="154">
        <f t="shared" si="21"/>
        <v>0</v>
      </c>
      <c r="L132" s="41"/>
    </row>
    <row r="133" spans="1:12" hidden="1" x14ac:dyDescent="0.35">
      <c r="A133" s="46" t="s">
        <v>11</v>
      </c>
      <c r="B133" s="121">
        <f>SUM(B134:B138)</f>
        <v>0</v>
      </c>
      <c r="C133" s="121">
        <f>SUM(C134:C138)</f>
        <v>0</v>
      </c>
      <c r="D133" s="143"/>
      <c r="E133" s="144"/>
      <c r="F133" s="145"/>
      <c r="G133" s="146"/>
      <c r="H133" s="146"/>
      <c r="I133" s="147"/>
      <c r="J133" s="148"/>
      <c r="K133" s="149"/>
      <c r="L133" s="41"/>
    </row>
    <row r="134" spans="1:12" hidden="1" x14ac:dyDescent="0.35">
      <c r="A134" s="44"/>
      <c r="B134" s="43"/>
      <c r="C134" s="43"/>
      <c r="D134" s="156"/>
      <c r="E134" s="157"/>
      <c r="F134" s="150"/>
      <c r="G134" s="152"/>
      <c r="H134" s="152"/>
      <c r="I134" s="153">
        <f t="shared" ref="I134:I138" si="22">+G134*H134</f>
        <v>0</v>
      </c>
      <c r="J134" s="158"/>
      <c r="K134" s="154">
        <f t="shared" ref="K134:K138" si="23">+B134-I134</f>
        <v>0</v>
      </c>
      <c r="L134" s="41"/>
    </row>
    <row r="135" spans="1:12" hidden="1" x14ac:dyDescent="0.35">
      <c r="A135" s="44"/>
      <c r="B135" s="43"/>
      <c r="C135" s="43"/>
      <c r="D135" s="156"/>
      <c r="E135" s="157"/>
      <c r="F135" s="150"/>
      <c r="G135" s="152"/>
      <c r="H135" s="152"/>
      <c r="I135" s="153">
        <f t="shared" si="22"/>
        <v>0</v>
      </c>
      <c r="J135" s="158"/>
      <c r="K135" s="154">
        <f t="shared" si="23"/>
        <v>0</v>
      </c>
      <c r="L135" s="41"/>
    </row>
    <row r="136" spans="1:12" hidden="1" x14ac:dyDescent="0.35">
      <c r="A136" s="44"/>
      <c r="B136" s="43"/>
      <c r="C136" s="43"/>
      <c r="D136" s="156"/>
      <c r="E136" s="157"/>
      <c r="F136" s="150"/>
      <c r="G136" s="152"/>
      <c r="H136" s="152"/>
      <c r="I136" s="153">
        <f t="shared" si="22"/>
        <v>0</v>
      </c>
      <c r="J136" s="158"/>
      <c r="K136" s="154">
        <f t="shared" si="23"/>
        <v>0</v>
      </c>
      <c r="L136" s="41"/>
    </row>
    <row r="137" spans="1:12" hidden="1" x14ac:dyDescent="0.35">
      <c r="A137" s="44"/>
      <c r="B137" s="43"/>
      <c r="C137" s="43"/>
      <c r="D137" s="156"/>
      <c r="E137" s="157"/>
      <c r="F137" s="150"/>
      <c r="G137" s="152"/>
      <c r="H137" s="152"/>
      <c r="I137" s="153">
        <f t="shared" si="22"/>
        <v>0</v>
      </c>
      <c r="J137" s="158"/>
      <c r="K137" s="154">
        <f t="shared" si="23"/>
        <v>0</v>
      </c>
      <c r="L137" s="41"/>
    </row>
    <row r="138" spans="1:12" hidden="1" x14ac:dyDescent="0.35">
      <c r="A138" s="45"/>
      <c r="B138" s="43"/>
      <c r="C138" s="43"/>
      <c r="D138" s="156"/>
      <c r="E138" s="157"/>
      <c r="F138" s="150"/>
      <c r="G138" s="152"/>
      <c r="H138" s="152"/>
      <c r="I138" s="153">
        <f t="shared" si="22"/>
        <v>0</v>
      </c>
      <c r="J138" s="158"/>
      <c r="K138" s="154">
        <f t="shared" si="23"/>
        <v>0</v>
      </c>
      <c r="L138" s="41"/>
    </row>
    <row r="139" spans="1:12" hidden="1" x14ac:dyDescent="0.35">
      <c r="A139" s="46" t="s">
        <v>12</v>
      </c>
      <c r="B139" s="121">
        <f>SUM(B140:B145)</f>
        <v>0</v>
      </c>
      <c r="C139" s="121">
        <f>SUM(C140:C145)</f>
        <v>0</v>
      </c>
      <c r="D139" s="143"/>
      <c r="E139" s="144"/>
      <c r="F139" s="145"/>
      <c r="G139" s="146"/>
      <c r="H139" s="146"/>
      <c r="I139" s="147"/>
      <c r="J139" s="148"/>
      <c r="K139" s="149"/>
      <c r="L139" s="41"/>
    </row>
    <row r="140" spans="1:12" hidden="1" x14ac:dyDescent="0.35">
      <c r="A140" s="44"/>
      <c r="B140" s="43"/>
      <c r="C140" s="43"/>
      <c r="D140" s="156"/>
      <c r="E140" s="157"/>
      <c r="F140" s="150"/>
      <c r="G140" s="152"/>
      <c r="H140" s="152"/>
      <c r="I140" s="153">
        <f t="shared" ref="I140:I145" si="24">+G140*H140</f>
        <v>0</v>
      </c>
      <c r="J140" s="158"/>
      <c r="K140" s="154">
        <f t="shared" ref="K140:K145" si="25">+B140-I140</f>
        <v>0</v>
      </c>
      <c r="L140" s="41"/>
    </row>
    <row r="141" spans="1:12" hidden="1" x14ac:dyDescent="0.35">
      <c r="A141" s="44"/>
      <c r="B141" s="43"/>
      <c r="C141" s="43"/>
      <c r="D141" s="156"/>
      <c r="E141" s="157"/>
      <c r="F141" s="150"/>
      <c r="G141" s="152"/>
      <c r="H141" s="152"/>
      <c r="I141" s="153">
        <f t="shared" si="24"/>
        <v>0</v>
      </c>
      <c r="J141" s="158"/>
      <c r="K141" s="154">
        <f t="shared" si="25"/>
        <v>0</v>
      </c>
      <c r="L141" s="41"/>
    </row>
    <row r="142" spans="1:12" hidden="1" x14ac:dyDescent="0.35">
      <c r="A142" s="44"/>
      <c r="B142" s="43"/>
      <c r="C142" s="43"/>
      <c r="D142" s="156"/>
      <c r="E142" s="157"/>
      <c r="F142" s="150"/>
      <c r="G142" s="152"/>
      <c r="H142" s="152"/>
      <c r="I142" s="153">
        <f t="shared" si="24"/>
        <v>0</v>
      </c>
      <c r="J142" s="158"/>
      <c r="K142" s="154">
        <f t="shared" si="25"/>
        <v>0</v>
      </c>
      <c r="L142" s="41"/>
    </row>
    <row r="143" spans="1:12" hidden="1" x14ac:dyDescent="0.35">
      <c r="A143" s="44"/>
      <c r="B143" s="43"/>
      <c r="C143" s="43"/>
      <c r="D143" s="156"/>
      <c r="E143" s="157"/>
      <c r="F143" s="150"/>
      <c r="G143" s="152"/>
      <c r="H143" s="152"/>
      <c r="I143" s="153">
        <f t="shared" si="24"/>
        <v>0</v>
      </c>
      <c r="J143" s="158"/>
      <c r="K143" s="154">
        <f t="shared" si="25"/>
        <v>0</v>
      </c>
      <c r="L143" s="41"/>
    </row>
    <row r="144" spans="1:12" hidden="1" x14ac:dyDescent="0.35">
      <c r="A144" s="45"/>
      <c r="B144" s="43"/>
      <c r="C144" s="43"/>
      <c r="D144" s="156"/>
      <c r="E144" s="157"/>
      <c r="F144" s="150"/>
      <c r="G144" s="152"/>
      <c r="H144" s="152"/>
      <c r="I144" s="153">
        <f t="shared" si="24"/>
        <v>0</v>
      </c>
      <c r="J144" s="156"/>
      <c r="K144" s="154">
        <f t="shared" si="25"/>
        <v>0</v>
      </c>
      <c r="L144" s="41"/>
    </row>
    <row r="145" spans="1:12" hidden="1" x14ac:dyDescent="0.35">
      <c r="A145" s="42"/>
      <c r="B145" s="43"/>
      <c r="C145" s="43"/>
      <c r="D145" s="156"/>
      <c r="E145" s="157"/>
      <c r="F145" s="150"/>
      <c r="G145" s="152"/>
      <c r="H145" s="152"/>
      <c r="I145" s="153">
        <f t="shared" si="24"/>
        <v>0</v>
      </c>
      <c r="J145" s="156"/>
      <c r="K145" s="154">
        <f t="shared" si="25"/>
        <v>0</v>
      </c>
      <c r="L145" s="41"/>
    </row>
    <row r="146" spans="1:12" hidden="1" x14ac:dyDescent="0.35">
      <c r="A146" s="46" t="s">
        <v>13</v>
      </c>
      <c r="B146" s="121">
        <f>SUM(B147:B150)</f>
        <v>0</v>
      </c>
      <c r="C146" s="121">
        <f>SUM(C147:C150)</f>
        <v>0</v>
      </c>
      <c r="D146" s="143"/>
      <c r="E146" s="144"/>
      <c r="F146" s="145"/>
      <c r="G146" s="146"/>
      <c r="H146" s="146"/>
      <c r="I146" s="147"/>
      <c r="J146" s="148"/>
      <c r="K146" s="149"/>
      <c r="L146" s="41"/>
    </row>
    <row r="147" spans="1:12" hidden="1" x14ac:dyDescent="0.35">
      <c r="A147" s="42"/>
      <c r="B147" s="43"/>
      <c r="C147" s="43"/>
      <c r="D147" s="156"/>
      <c r="E147" s="157"/>
      <c r="F147" s="150"/>
      <c r="G147" s="152"/>
      <c r="H147" s="152"/>
      <c r="I147" s="153">
        <f t="shared" ref="I147:I151" si="26">+G147*H147</f>
        <v>0</v>
      </c>
      <c r="J147" s="156"/>
      <c r="K147" s="154">
        <f t="shared" ref="K147:K151" si="27">+B147-I147</f>
        <v>0</v>
      </c>
      <c r="L147" s="41"/>
    </row>
    <row r="148" spans="1:12" hidden="1" x14ac:dyDescent="0.35">
      <c r="A148" s="42"/>
      <c r="B148" s="43"/>
      <c r="C148" s="43"/>
      <c r="D148" s="156"/>
      <c r="E148" s="157"/>
      <c r="F148" s="150"/>
      <c r="G148" s="152"/>
      <c r="H148" s="152"/>
      <c r="I148" s="153">
        <f t="shared" si="26"/>
        <v>0</v>
      </c>
      <c r="J148" s="156"/>
      <c r="K148" s="154">
        <f t="shared" si="27"/>
        <v>0</v>
      </c>
      <c r="L148" s="41"/>
    </row>
    <row r="149" spans="1:12" hidden="1" x14ac:dyDescent="0.35">
      <c r="A149" s="42"/>
      <c r="B149" s="43"/>
      <c r="C149" s="43"/>
      <c r="D149" s="156"/>
      <c r="E149" s="157"/>
      <c r="F149" s="150"/>
      <c r="G149" s="152"/>
      <c r="H149" s="152"/>
      <c r="I149" s="153">
        <f t="shared" si="26"/>
        <v>0</v>
      </c>
      <c r="J149" s="156"/>
      <c r="K149" s="154">
        <f t="shared" si="27"/>
        <v>0</v>
      </c>
      <c r="L149" s="41"/>
    </row>
    <row r="150" spans="1:12" hidden="1" x14ac:dyDescent="0.35">
      <c r="A150" s="42"/>
      <c r="B150" s="43"/>
      <c r="C150" s="43"/>
      <c r="D150" s="156"/>
      <c r="E150" s="157"/>
      <c r="F150" s="150"/>
      <c r="G150" s="152"/>
      <c r="H150" s="152"/>
      <c r="I150" s="153">
        <f t="shared" si="26"/>
        <v>0</v>
      </c>
      <c r="J150" s="156"/>
      <c r="K150" s="154">
        <f t="shared" si="27"/>
        <v>0</v>
      </c>
      <c r="L150" s="41"/>
    </row>
    <row r="151" spans="1:12" hidden="1" x14ac:dyDescent="0.35">
      <c r="A151" s="47"/>
      <c r="B151" s="48"/>
      <c r="C151" s="48"/>
      <c r="D151" s="156"/>
      <c r="E151" s="159"/>
      <c r="F151" s="150"/>
      <c r="G151" s="152"/>
      <c r="H151" s="152"/>
      <c r="I151" s="153">
        <f t="shared" si="26"/>
        <v>0</v>
      </c>
      <c r="J151" s="158"/>
      <c r="K151" s="154">
        <f t="shared" si="27"/>
        <v>0</v>
      </c>
      <c r="L151" s="41"/>
    </row>
    <row r="152" spans="1:12" s="90" customFormat="1" hidden="1" x14ac:dyDescent="0.35">
      <c r="A152" s="87"/>
      <c r="B152" s="88"/>
      <c r="C152" s="88"/>
      <c r="D152" s="160"/>
      <c r="E152" s="161"/>
      <c r="F152" s="162"/>
      <c r="G152" s="163"/>
      <c r="H152" s="163"/>
      <c r="I152" s="164">
        <f>SUM(I120:I151)</f>
        <v>0</v>
      </c>
      <c r="J152" s="165"/>
      <c r="K152" s="166">
        <f>SUM(K120:K151)</f>
        <v>0</v>
      </c>
      <c r="L152" s="89"/>
    </row>
    <row r="153" spans="1:12" ht="36" hidden="1" customHeight="1" x14ac:dyDescent="0.35">
      <c r="A153" s="40" t="s">
        <v>23</v>
      </c>
      <c r="B153" s="120">
        <f>+B154+B160+B166+B172+B179</f>
        <v>0</v>
      </c>
      <c r="C153" s="120">
        <f>+C154+C160+C166+C172+C179</f>
        <v>0</v>
      </c>
      <c r="D153" s="143"/>
      <c r="E153" s="144"/>
      <c r="F153" s="145"/>
      <c r="G153" s="146"/>
      <c r="H153" s="146"/>
      <c r="I153" s="147"/>
      <c r="J153" s="148"/>
      <c r="K153" s="149"/>
      <c r="L153" s="41"/>
    </row>
    <row r="154" spans="1:12" ht="18.75" hidden="1" customHeight="1" x14ac:dyDescent="0.35">
      <c r="A154" s="46" t="s">
        <v>10</v>
      </c>
      <c r="B154" s="121">
        <f>SUM(B155:B159)</f>
        <v>0</v>
      </c>
      <c r="C154" s="121">
        <f>SUM(C155:C159)</f>
        <v>0</v>
      </c>
      <c r="D154" s="143"/>
      <c r="E154" s="144"/>
      <c r="F154" s="145"/>
      <c r="G154" s="146"/>
      <c r="H154" s="146"/>
      <c r="I154" s="147"/>
      <c r="J154" s="148"/>
      <c r="K154" s="149"/>
      <c r="L154" s="41"/>
    </row>
    <row r="155" spans="1:12" hidden="1" x14ac:dyDescent="0.35">
      <c r="A155" s="42"/>
      <c r="B155" s="43"/>
      <c r="C155" s="43"/>
      <c r="D155" s="150"/>
      <c r="E155" s="151"/>
      <c r="F155" s="150"/>
      <c r="G155" s="152"/>
      <c r="H155" s="152"/>
      <c r="I155" s="153">
        <f>+G155*H155</f>
        <v>0</v>
      </c>
      <c r="J155" s="150"/>
      <c r="K155" s="154">
        <f t="shared" ref="K155:K159" si="28">+B155-I155</f>
        <v>0</v>
      </c>
      <c r="L155" s="41"/>
    </row>
    <row r="156" spans="1:12" hidden="1" x14ac:dyDescent="0.35">
      <c r="A156" s="42"/>
      <c r="B156" s="43"/>
      <c r="C156" s="43"/>
      <c r="D156" s="150"/>
      <c r="E156" s="151"/>
      <c r="F156" s="150"/>
      <c r="G156" s="152"/>
      <c r="H156" s="152"/>
      <c r="I156" s="153">
        <f t="shared" ref="I156:I159" si="29">+G156*H156</f>
        <v>0</v>
      </c>
      <c r="J156" s="150"/>
      <c r="K156" s="154">
        <f t="shared" si="28"/>
        <v>0</v>
      </c>
      <c r="L156" s="41"/>
    </row>
    <row r="157" spans="1:12" hidden="1" x14ac:dyDescent="0.35">
      <c r="A157" s="42"/>
      <c r="B157" s="43"/>
      <c r="C157" s="43"/>
      <c r="D157" s="150"/>
      <c r="E157" s="151"/>
      <c r="F157" s="150"/>
      <c r="G157" s="152"/>
      <c r="H157" s="152"/>
      <c r="I157" s="153">
        <f t="shared" si="29"/>
        <v>0</v>
      </c>
      <c r="J157" s="150"/>
      <c r="K157" s="154">
        <f t="shared" si="28"/>
        <v>0</v>
      </c>
      <c r="L157" s="41"/>
    </row>
    <row r="158" spans="1:12" hidden="1" x14ac:dyDescent="0.35">
      <c r="A158" s="42"/>
      <c r="B158" s="43"/>
      <c r="C158" s="43"/>
      <c r="D158" s="150"/>
      <c r="E158" s="151"/>
      <c r="F158" s="150"/>
      <c r="G158" s="152"/>
      <c r="H158" s="152"/>
      <c r="I158" s="153">
        <f t="shared" si="29"/>
        <v>0</v>
      </c>
      <c r="J158" s="150"/>
      <c r="K158" s="154">
        <f t="shared" si="28"/>
        <v>0</v>
      </c>
      <c r="L158" s="41"/>
    </row>
    <row r="159" spans="1:12" hidden="1" x14ac:dyDescent="0.35">
      <c r="A159" s="44"/>
      <c r="B159" s="43"/>
      <c r="C159" s="43"/>
      <c r="D159" s="150"/>
      <c r="E159" s="151"/>
      <c r="F159" s="150"/>
      <c r="G159" s="152"/>
      <c r="H159" s="152"/>
      <c r="I159" s="153">
        <f t="shared" si="29"/>
        <v>0</v>
      </c>
      <c r="J159" s="150"/>
      <c r="K159" s="154">
        <f t="shared" si="28"/>
        <v>0</v>
      </c>
      <c r="L159" s="41"/>
    </row>
    <row r="160" spans="1:12" hidden="1" x14ac:dyDescent="0.35">
      <c r="A160" s="46" t="s">
        <v>9</v>
      </c>
      <c r="B160" s="121">
        <f>SUM(B161:B165)</f>
        <v>0</v>
      </c>
      <c r="C160" s="121">
        <f>SUM(C161:C165)</f>
        <v>0</v>
      </c>
      <c r="D160" s="145"/>
      <c r="E160" s="155"/>
      <c r="F160" s="145"/>
      <c r="G160" s="146"/>
      <c r="H160" s="146"/>
      <c r="I160" s="147"/>
      <c r="J160" s="145"/>
      <c r="K160" s="149"/>
      <c r="L160" s="41"/>
    </row>
    <row r="161" spans="1:12" hidden="1" x14ac:dyDescent="0.35">
      <c r="A161" s="45"/>
      <c r="B161" s="43"/>
      <c r="C161" s="43"/>
      <c r="D161" s="150"/>
      <c r="E161" s="151"/>
      <c r="F161" s="150"/>
      <c r="G161" s="152"/>
      <c r="H161" s="152"/>
      <c r="I161" s="153">
        <f t="shared" ref="I161:I165" si="30">+G161*H161</f>
        <v>0</v>
      </c>
      <c r="J161" s="150"/>
      <c r="K161" s="154">
        <f t="shared" ref="K161:K165" si="31">+B161-I161</f>
        <v>0</v>
      </c>
      <c r="L161" s="41"/>
    </row>
    <row r="162" spans="1:12" hidden="1" x14ac:dyDescent="0.35">
      <c r="A162" s="45"/>
      <c r="B162" s="43"/>
      <c r="C162" s="43"/>
      <c r="D162" s="150"/>
      <c r="E162" s="151"/>
      <c r="F162" s="150"/>
      <c r="G162" s="152"/>
      <c r="H162" s="152"/>
      <c r="I162" s="153">
        <f t="shared" si="30"/>
        <v>0</v>
      </c>
      <c r="J162" s="150"/>
      <c r="K162" s="154">
        <f t="shared" si="31"/>
        <v>0</v>
      </c>
      <c r="L162" s="41"/>
    </row>
    <row r="163" spans="1:12" hidden="1" x14ac:dyDescent="0.35">
      <c r="A163" s="45"/>
      <c r="B163" s="43"/>
      <c r="C163" s="43"/>
      <c r="D163" s="150"/>
      <c r="E163" s="151"/>
      <c r="F163" s="150"/>
      <c r="G163" s="152"/>
      <c r="H163" s="152"/>
      <c r="I163" s="153">
        <f t="shared" si="30"/>
        <v>0</v>
      </c>
      <c r="J163" s="150"/>
      <c r="K163" s="154">
        <f t="shared" si="31"/>
        <v>0</v>
      </c>
      <c r="L163" s="41"/>
    </row>
    <row r="164" spans="1:12" hidden="1" x14ac:dyDescent="0.35">
      <c r="A164" s="45"/>
      <c r="B164" s="43"/>
      <c r="C164" s="43"/>
      <c r="D164" s="150"/>
      <c r="E164" s="151"/>
      <c r="F164" s="150"/>
      <c r="G164" s="152"/>
      <c r="H164" s="152"/>
      <c r="I164" s="153">
        <f t="shared" si="30"/>
        <v>0</v>
      </c>
      <c r="J164" s="150"/>
      <c r="K164" s="154">
        <f t="shared" si="31"/>
        <v>0</v>
      </c>
      <c r="L164" s="41"/>
    </row>
    <row r="165" spans="1:12" hidden="1" x14ac:dyDescent="0.35">
      <c r="A165" s="42"/>
      <c r="B165" s="43"/>
      <c r="C165" s="43"/>
      <c r="D165" s="156"/>
      <c r="E165" s="157"/>
      <c r="F165" s="150"/>
      <c r="G165" s="152"/>
      <c r="H165" s="152"/>
      <c r="I165" s="153">
        <f t="shared" si="30"/>
        <v>0</v>
      </c>
      <c r="J165" s="158"/>
      <c r="K165" s="154">
        <f t="shared" si="31"/>
        <v>0</v>
      </c>
      <c r="L165" s="41"/>
    </row>
    <row r="166" spans="1:12" hidden="1" x14ac:dyDescent="0.35">
      <c r="A166" s="46" t="s">
        <v>11</v>
      </c>
      <c r="B166" s="121">
        <f>SUM(B167:B171)</f>
        <v>0</v>
      </c>
      <c r="C166" s="121">
        <f>SUM(C167:C171)</f>
        <v>0</v>
      </c>
      <c r="D166" s="143"/>
      <c r="E166" s="144"/>
      <c r="F166" s="145"/>
      <c r="G166" s="146"/>
      <c r="H166" s="146"/>
      <c r="I166" s="147"/>
      <c r="J166" s="148"/>
      <c r="K166" s="149"/>
      <c r="L166" s="41"/>
    </row>
    <row r="167" spans="1:12" hidden="1" x14ac:dyDescent="0.35">
      <c r="A167" s="44"/>
      <c r="B167" s="43"/>
      <c r="C167" s="43"/>
      <c r="D167" s="156"/>
      <c r="E167" s="157"/>
      <c r="F167" s="150"/>
      <c r="G167" s="152"/>
      <c r="H167" s="152"/>
      <c r="I167" s="153">
        <f t="shared" ref="I167:I171" si="32">+G167*H167</f>
        <v>0</v>
      </c>
      <c r="J167" s="158"/>
      <c r="K167" s="154">
        <f t="shared" ref="K167:K171" si="33">+B167-I167</f>
        <v>0</v>
      </c>
      <c r="L167" s="41"/>
    </row>
    <row r="168" spans="1:12" hidden="1" x14ac:dyDescent="0.35">
      <c r="A168" s="44"/>
      <c r="B168" s="43"/>
      <c r="C168" s="43"/>
      <c r="D168" s="156"/>
      <c r="E168" s="157"/>
      <c r="F168" s="150"/>
      <c r="G168" s="152"/>
      <c r="H168" s="152"/>
      <c r="I168" s="153">
        <f t="shared" si="32"/>
        <v>0</v>
      </c>
      <c r="J168" s="158"/>
      <c r="K168" s="154">
        <f t="shared" si="33"/>
        <v>0</v>
      </c>
      <c r="L168" s="41"/>
    </row>
    <row r="169" spans="1:12" hidden="1" x14ac:dyDescent="0.35">
      <c r="A169" s="44"/>
      <c r="B169" s="43"/>
      <c r="C169" s="43"/>
      <c r="D169" s="156"/>
      <c r="E169" s="157"/>
      <c r="F169" s="150"/>
      <c r="G169" s="152"/>
      <c r="H169" s="152"/>
      <c r="I169" s="153">
        <f t="shared" si="32"/>
        <v>0</v>
      </c>
      <c r="J169" s="158"/>
      <c r="K169" s="154">
        <f t="shared" si="33"/>
        <v>0</v>
      </c>
      <c r="L169" s="41"/>
    </row>
    <row r="170" spans="1:12" hidden="1" x14ac:dyDescent="0.35">
      <c r="A170" s="44"/>
      <c r="B170" s="43"/>
      <c r="C170" s="43"/>
      <c r="D170" s="156"/>
      <c r="E170" s="157"/>
      <c r="F170" s="150"/>
      <c r="G170" s="152"/>
      <c r="H170" s="152"/>
      <c r="I170" s="153">
        <f t="shared" si="32"/>
        <v>0</v>
      </c>
      <c r="J170" s="158"/>
      <c r="K170" s="154">
        <f t="shared" si="33"/>
        <v>0</v>
      </c>
      <c r="L170" s="41"/>
    </row>
    <row r="171" spans="1:12" hidden="1" x14ac:dyDescent="0.35">
      <c r="A171" s="45"/>
      <c r="B171" s="43"/>
      <c r="C171" s="43"/>
      <c r="D171" s="156"/>
      <c r="E171" s="157"/>
      <c r="F171" s="150"/>
      <c r="G171" s="152"/>
      <c r="H171" s="152"/>
      <c r="I171" s="153">
        <f t="shared" si="32"/>
        <v>0</v>
      </c>
      <c r="J171" s="158"/>
      <c r="K171" s="154">
        <f t="shared" si="33"/>
        <v>0</v>
      </c>
      <c r="L171" s="41"/>
    </row>
    <row r="172" spans="1:12" hidden="1" x14ac:dyDescent="0.35">
      <c r="A172" s="46" t="s">
        <v>12</v>
      </c>
      <c r="B172" s="121">
        <f>SUM(B173:B178)</f>
        <v>0</v>
      </c>
      <c r="C172" s="121">
        <f>SUM(C173:C178)</f>
        <v>0</v>
      </c>
      <c r="D172" s="143"/>
      <c r="E172" s="144"/>
      <c r="F172" s="145"/>
      <c r="G172" s="146"/>
      <c r="H172" s="146"/>
      <c r="I172" s="147"/>
      <c r="J172" s="148"/>
      <c r="K172" s="149"/>
      <c r="L172" s="41"/>
    </row>
    <row r="173" spans="1:12" hidden="1" x14ac:dyDescent="0.35">
      <c r="A173" s="44"/>
      <c r="B173" s="43"/>
      <c r="C173" s="43"/>
      <c r="D173" s="156"/>
      <c r="E173" s="157"/>
      <c r="F173" s="150"/>
      <c r="G173" s="152"/>
      <c r="H173" s="152"/>
      <c r="I173" s="153">
        <f t="shared" ref="I173:I178" si="34">+G173*H173</f>
        <v>0</v>
      </c>
      <c r="J173" s="158"/>
      <c r="K173" s="154">
        <f t="shared" ref="K173:K178" si="35">+B173-I173</f>
        <v>0</v>
      </c>
      <c r="L173" s="41"/>
    </row>
    <row r="174" spans="1:12" hidden="1" x14ac:dyDescent="0.35">
      <c r="A174" s="44"/>
      <c r="B174" s="43"/>
      <c r="C174" s="43"/>
      <c r="D174" s="156"/>
      <c r="E174" s="157"/>
      <c r="F174" s="150"/>
      <c r="G174" s="152"/>
      <c r="H174" s="152"/>
      <c r="I174" s="153">
        <f t="shared" si="34"/>
        <v>0</v>
      </c>
      <c r="J174" s="158"/>
      <c r="K174" s="154">
        <f t="shared" si="35"/>
        <v>0</v>
      </c>
      <c r="L174" s="41"/>
    </row>
    <row r="175" spans="1:12" hidden="1" x14ac:dyDescent="0.35">
      <c r="A175" s="44"/>
      <c r="B175" s="43"/>
      <c r="C175" s="43"/>
      <c r="D175" s="156"/>
      <c r="E175" s="157"/>
      <c r="F175" s="150"/>
      <c r="G175" s="152"/>
      <c r="H175" s="152"/>
      <c r="I175" s="153">
        <f t="shared" si="34"/>
        <v>0</v>
      </c>
      <c r="J175" s="158"/>
      <c r="K175" s="154">
        <f t="shared" si="35"/>
        <v>0</v>
      </c>
      <c r="L175" s="41"/>
    </row>
    <row r="176" spans="1:12" hidden="1" x14ac:dyDescent="0.35">
      <c r="A176" s="44"/>
      <c r="B176" s="43"/>
      <c r="C176" s="43"/>
      <c r="D176" s="156"/>
      <c r="E176" s="157"/>
      <c r="F176" s="150"/>
      <c r="G176" s="152"/>
      <c r="H176" s="152"/>
      <c r="I176" s="153">
        <f t="shared" si="34"/>
        <v>0</v>
      </c>
      <c r="J176" s="158"/>
      <c r="K176" s="154">
        <f t="shared" si="35"/>
        <v>0</v>
      </c>
      <c r="L176" s="41"/>
    </row>
    <row r="177" spans="1:12" hidden="1" x14ac:dyDescent="0.35">
      <c r="A177" s="45"/>
      <c r="B177" s="43"/>
      <c r="C177" s="43"/>
      <c r="D177" s="156"/>
      <c r="E177" s="157"/>
      <c r="F177" s="150"/>
      <c r="G177" s="152"/>
      <c r="H177" s="152"/>
      <c r="I177" s="153">
        <f t="shared" si="34"/>
        <v>0</v>
      </c>
      <c r="J177" s="156"/>
      <c r="K177" s="154">
        <f t="shared" si="35"/>
        <v>0</v>
      </c>
      <c r="L177" s="41"/>
    </row>
    <row r="178" spans="1:12" hidden="1" x14ac:dyDescent="0.35">
      <c r="A178" s="42"/>
      <c r="B178" s="43"/>
      <c r="C178" s="43"/>
      <c r="D178" s="156"/>
      <c r="E178" s="157"/>
      <c r="F178" s="150"/>
      <c r="G178" s="152"/>
      <c r="H178" s="152"/>
      <c r="I178" s="153">
        <f t="shared" si="34"/>
        <v>0</v>
      </c>
      <c r="J178" s="156"/>
      <c r="K178" s="154">
        <f t="shared" si="35"/>
        <v>0</v>
      </c>
      <c r="L178" s="41"/>
    </row>
    <row r="179" spans="1:12" hidden="1" x14ac:dyDescent="0.35">
      <c r="A179" s="46" t="s">
        <v>13</v>
      </c>
      <c r="B179" s="121">
        <f>SUM(B180:B183)</f>
        <v>0</v>
      </c>
      <c r="C179" s="121">
        <f>SUM(C180:C183)</f>
        <v>0</v>
      </c>
      <c r="D179" s="143"/>
      <c r="E179" s="144"/>
      <c r="F179" s="145"/>
      <c r="G179" s="146"/>
      <c r="H179" s="146"/>
      <c r="I179" s="147"/>
      <c r="J179" s="148"/>
      <c r="K179" s="149"/>
      <c r="L179" s="41"/>
    </row>
    <row r="180" spans="1:12" hidden="1" x14ac:dyDescent="0.35">
      <c r="A180" s="42"/>
      <c r="B180" s="43"/>
      <c r="C180" s="43"/>
      <c r="D180" s="156"/>
      <c r="E180" s="157"/>
      <c r="F180" s="150"/>
      <c r="G180" s="152"/>
      <c r="H180" s="152"/>
      <c r="I180" s="153">
        <f t="shared" ref="I180:I184" si="36">+G180*H180</f>
        <v>0</v>
      </c>
      <c r="J180" s="156"/>
      <c r="K180" s="154">
        <f t="shared" ref="K180:K184" si="37">+B180-I180</f>
        <v>0</v>
      </c>
      <c r="L180" s="41"/>
    </row>
    <row r="181" spans="1:12" hidden="1" x14ac:dyDescent="0.35">
      <c r="A181" s="42"/>
      <c r="B181" s="43"/>
      <c r="C181" s="43"/>
      <c r="D181" s="156"/>
      <c r="E181" s="157"/>
      <c r="F181" s="150"/>
      <c r="G181" s="152"/>
      <c r="H181" s="152"/>
      <c r="I181" s="153">
        <f t="shared" si="36"/>
        <v>0</v>
      </c>
      <c r="J181" s="156"/>
      <c r="K181" s="154">
        <f t="shared" si="37"/>
        <v>0</v>
      </c>
      <c r="L181" s="41"/>
    </row>
    <row r="182" spans="1:12" hidden="1" x14ac:dyDescent="0.35">
      <c r="A182" s="42"/>
      <c r="B182" s="43"/>
      <c r="C182" s="43"/>
      <c r="D182" s="156"/>
      <c r="E182" s="157"/>
      <c r="F182" s="150"/>
      <c r="G182" s="152"/>
      <c r="H182" s="152"/>
      <c r="I182" s="153">
        <f t="shared" si="36"/>
        <v>0</v>
      </c>
      <c r="J182" s="156"/>
      <c r="K182" s="154">
        <f t="shared" si="37"/>
        <v>0</v>
      </c>
      <c r="L182" s="41"/>
    </row>
    <row r="183" spans="1:12" hidden="1" x14ac:dyDescent="0.35">
      <c r="A183" s="42"/>
      <c r="B183" s="43"/>
      <c r="C183" s="43"/>
      <c r="D183" s="156"/>
      <c r="E183" s="157"/>
      <c r="F183" s="150"/>
      <c r="G183" s="152"/>
      <c r="H183" s="152"/>
      <c r="I183" s="153">
        <f t="shared" si="36"/>
        <v>0</v>
      </c>
      <c r="J183" s="156"/>
      <c r="K183" s="154">
        <f t="shared" si="37"/>
        <v>0</v>
      </c>
      <c r="L183" s="41"/>
    </row>
    <row r="184" spans="1:12" hidden="1" x14ac:dyDescent="0.35">
      <c r="A184" s="47"/>
      <c r="B184" s="48"/>
      <c r="C184" s="48"/>
      <c r="D184" s="156"/>
      <c r="E184" s="159"/>
      <c r="F184" s="150"/>
      <c r="G184" s="152"/>
      <c r="H184" s="152"/>
      <c r="I184" s="153">
        <f t="shared" si="36"/>
        <v>0</v>
      </c>
      <c r="J184" s="158"/>
      <c r="K184" s="154">
        <f t="shared" si="37"/>
        <v>0</v>
      </c>
      <c r="L184" s="41"/>
    </row>
    <row r="185" spans="1:12" s="90" customFormat="1" hidden="1" x14ac:dyDescent="0.35">
      <c r="A185" s="87"/>
      <c r="B185" s="88"/>
      <c r="C185" s="88"/>
      <c r="D185" s="160"/>
      <c r="E185" s="161"/>
      <c r="F185" s="162"/>
      <c r="G185" s="163"/>
      <c r="H185" s="163"/>
      <c r="I185" s="164">
        <f>SUM(I153:I184)</f>
        <v>0</v>
      </c>
      <c r="J185" s="165"/>
      <c r="K185" s="166">
        <f>SUM(K153:K184)</f>
        <v>0</v>
      </c>
      <c r="L185" s="89"/>
    </row>
    <row r="186" spans="1:12" ht="36" hidden="1" customHeight="1" x14ac:dyDescent="0.35">
      <c r="A186" s="40" t="s">
        <v>24</v>
      </c>
      <c r="B186" s="120">
        <f>+B187+B193+B199+B205+B212</f>
        <v>0</v>
      </c>
      <c r="C186" s="120">
        <f>+C187+C193+C199+C205+C212</f>
        <v>0</v>
      </c>
      <c r="D186" s="143"/>
      <c r="E186" s="144"/>
      <c r="F186" s="145"/>
      <c r="G186" s="146"/>
      <c r="H186" s="146"/>
      <c r="I186" s="147"/>
      <c r="J186" s="148"/>
      <c r="K186" s="149"/>
      <c r="L186" s="41"/>
    </row>
    <row r="187" spans="1:12" ht="18.75" hidden="1" customHeight="1" x14ac:dyDescent="0.35">
      <c r="A187" s="46" t="s">
        <v>10</v>
      </c>
      <c r="B187" s="121">
        <f>SUM(B188:B192)</f>
        <v>0</v>
      </c>
      <c r="C187" s="121">
        <f>SUM(C188:C192)</f>
        <v>0</v>
      </c>
      <c r="D187" s="143"/>
      <c r="E187" s="144"/>
      <c r="F187" s="145"/>
      <c r="G187" s="146"/>
      <c r="H187" s="146"/>
      <c r="I187" s="147"/>
      <c r="J187" s="148"/>
      <c r="K187" s="149"/>
      <c r="L187" s="41"/>
    </row>
    <row r="188" spans="1:12" hidden="1" x14ac:dyDescent="0.35">
      <c r="A188" s="42"/>
      <c r="B188" s="43"/>
      <c r="C188" s="43"/>
      <c r="D188" s="150"/>
      <c r="E188" s="151"/>
      <c r="F188" s="150"/>
      <c r="G188" s="152"/>
      <c r="H188" s="152"/>
      <c r="I188" s="153">
        <f>+G188*H188</f>
        <v>0</v>
      </c>
      <c r="J188" s="150"/>
      <c r="K188" s="154">
        <f t="shared" ref="K188:K192" si="38">+B188-I188</f>
        <v>0</v>
      </c>
      <c r="L188" s="41"/>
    </row>
    <row r="189" spans="1:12" hidden="1" x14ac:dyDescent="0.35">
      <c r="A189" s="42"/>
      <c r="B189" s="43"/>
      <c r="C189" s="43"/>
      <c r="D189" s="150"/>
      <c r="E189" s="151"/>
      <c r="F189" s="150"/>
      <c r="G189" s="152"/>
      <c r="H189" s="152"/>
      <c r="I189" s="153">
        <f t="shared" ref="I189:I192" si="39">+G189*H189</f>
        <v>0</v>
      </c>
      <c r="J189" s="150"/>
      <c r="K189" s="154">
        <f t="shared" si="38"/>
        <v>0</v>
      </c>
      <c r="L189" s="41"/>
    </row>
    <row r="190" spans="1:12" hidden="1" x14ac:dyDescent="0.35">
      <c r="A190" s="42"/>
      <c r="B190" s="43"/>
      <c r="C190" s="43"/>
      <c r="D190" s="150"/>
      <c r="E190" s="151"/>
      <c r="F190" s="150"/>
      <c r="G190" s="152"/>
      <c r="H190" s="152"/>
      <c r="I190" s="153">
        <f t="shared" si="39"/>
        <v>0</v>
      </c>
      <c r="J190" s="150"/>
      <c r="K190" s="154">
        <f t="shared" si="38"/>
        <v>0</v>
      </c>
      <c r="L190" s="41"/>
    </row>
    <row r="191" spans="1:12" hidden="1" x14ac:dyDescent="0.35">
      <c r="A191" s="42"/>
      <c r="B191" s="43"/>
      <c r="C191" s="43"/>
      <c r="D191" s="150"/>
      <c r="E191" s="151"/>
      <c r="F191" s="150"/>
      <c r="G191" s="152"/>
      <c r="H191" s="152"/>
      <c r="I191" s="153">
        <f t="shared" si="39"/>
        <v>0</v>
      </c>
      <c r="J191" s="150"/>
      <c r="K191" s="154">
        <f t="shared" si="38"/>
        <v>0</v>
      </c>
      <c r="L191" s="41"/>
    </row>
    <row r="192" spans="1:12" hidden="1" x14ac:dyDescent="0.35">
      <c r="A192" s="44"/>
      <c r="B192" s="43"/>
      <c r="C192" s="43"/>
      <c r="D192" s="150"/>
      <c r="E192" s="151"/>
      <c r="F192" s="150"/>
      <c r="G192" s="152"/>
      <c r="H192" s="152"/>
      <c r="I192" s="153">
        <f t="shared" si="39"/>
        <v>0</v>
      </c>
      <c r="J192" s="150"/>
      <c r="K192" s="154">
        <f t="shared" si="38"/>
        <v>0</v>
      </c>
      <c r="L192" s="41"/>
    </row>
    <row r="193" spans="1:12" hidden="1" x14ac:dyDescent="0.35">
      <c r="A193" s="46" t="s">
        <v>9</v>
      </c>
      <c r="B193" s="121">
        <f>SUM(B194:B198)</f>
        <v>0</v>
      </c>
      <c r="C193" s="121">
        <f>SUM(C194:C198)</f>
        <v>0</v>
      </c>
      <c r="D193" s="145"/>
      <c r="E193" s="155"/>
      <c r="F193" s="145"/>
      <c r="G193" s="146"/>
      <c r="H193" s="146"/>
      <c r="I193" s="147"/>
      <c r="J193" s="145"/>
      <c r="K193" s="149"/>
      <c r="L193" s="41"/>
    </row>
    <row r="194" spans="1:12" hidden="1" x14ac:dyDescent="0.35">
      <c r="A194" s="45"/>
      <c r="B194" s="43"/>
      <c r="C194" s="43"/>
      <c r="D194" s="150"/>
      <c r="E194" s="151"/>
      <c r="F194" s="150"/>
      <c r="G194" s="152"/>
      <c r="H194" s="152"/>
      <c r="I194" s="153">
        <f t="shared" ref="I194:I198" si="40">+G194*H194</f>
        <v>0</v>
      </c>
      <c r="J194" s="150"/>
      <c r="K194" s="154">
        <f t="shared" ref="K194:K198" si="41">+B194-I194</f>
        <v>0</v>
      </c>
      <c r="L194" s="41"/>
    </row>
    <row r="195" spans="1:12" hidden="1" x14ac:dyDescent="0.35">
      <c r="A195" s="45"/>
      <c r="B195" s="43"/>
      <c r="C195" s="43"/>
      <c r="D195" s="150"/>
      <c r="E195" s="151"/>
      <c r="F195" s="150"/>
      <c r="G195" s="152"/>
      <c r="H195" s="152"/>
      <c r="I195" s="153">
        <f t="shared" si="40"/>
        <v>0</v>
      </c>
      <c r="J195" s="150"/>
      <c r="K195" s="154">
        <f t="shared" si="41"/>
        <v>0</v>
      </c>
      <c r="L195" s="41"/>
    </row>
    <row r="196" spans="1:12" hidden="1" x14ac:dyDescent="0.35">
      <c r="A196" s="45"/>
      <c r="B196" s="43"/>
      <c r="C196" s="43"/>
      <c r="D196" s="150"/>
      <c r="E196" s="151"/>
      <c r="F196" s="150"/>
      <c r="G196" s="152"/>
      <c r="H196" s="152"/>
      <c r="I196" s="153">
        <f t="shared" si="40"/>
        <v>0</v>
      </c>
      <c r="J196" s="150"/>
      <c r="K196" s="154">
        <f t="shared" si="41"/>
        <v>0</v>
      </c>
      <c r="L196" s="41"/>
    </row>
    <row r="197" spans="1:12" hidden="1" x14ac:dyDescent="0.35">
      <c r="A197" s="45"/>
      <c r="B197" s="43"/>
      <c r="C197" s="43"/>
      <c r="D197" s="150"/>
      <c r="E197" s="151"/>
      <c r="F197" s="150"/>
      <c r="G197" s="152"/>
      <c r="H197" s="152"/>
      <c r="I197" s="153">
        <f t="shared" si="40"/>
        <v>0</v>
      </c>
      <c r="J197" s="150"/>
      <c r="K197" s="154">
        <f t="shared" si="41"/>
        <v>0</v>
      </c>
      <c r="L197" s="41"/>
    </row>
    <row r="198" spans="1:12" hidden="1" x14ac:dyDescent="0.35">
      <c r="A198" s="42"/>
      <c r="B198" s="43"/>
      <c r="C198" s="43"/>
      <c r="D198" s="156"/>
      <c r="E198" s="157"/>
      <c r="F198" s="150"/>
      <c r="G198" s="152"/>
      <c r="H198" s="152"/>
      <c r="I198" s="153">
        <f t="shared" si="40"/>
        <v>0</v>
      </c>
      <c r="J198" s="158"/>
      <c r="K198" s="154">
        <f t="shared" si="41"/>
        <v>0</v>
      </c>
      <c r="L198" s="41"/>
    </row>
    <row r="199" spans="1:12" hidden="1" x14ac:dyDescent="0.35">
      <c r="A199" s="46" t="s">
        <v>11</v>
      </c>
      <c r="B199" s="121">
        <f>SUM(B200:B204)</f>
        <v>0</v>
      </c>
      <c r="C199" s="121">
        <f>SUM(C200:C204)</f>
        <v>0</v>
      </c>
      <c r="D199" s="143"/>
      <c r="E199" s="144"/>
      <c r="F199" s="145"/>
      <c r="G199" s="146"/>
      <c r="H199" s="146"/>
      <c r="I199" s="147"/>
      <c r="J199" s="148"/>
      <c r="K199" s="149"/>
      <c r="L199" s="41"/>
    </row>
    <row r="200" spans="1:12" hidden="1" x14ac:dyDescent="0.35">
      <c r="A200" s="44"/>
      <c r="B200" s="43"/>
      <c r="C200" s="43"/>
      <c r="D200" s="156"/>
      <c r="E200" s="157"/>
      <c r="F200" s="150"/>
      <c r="G200" s="152"/>
      <c r="H200" s="152"/>
      <c r="I200" s="153">
        <f t="shared" ref="I200:I204" si="42">+G200*H200</f>
        <v>0</v>
      </c>
      <c r="J200" s="158"/>
      <c r="K200" s="154">
        <f t="shared" ref="K200:K204" si="43">+B200-I200</f>
        <v>0</v>
      </c>
      <c r="L200" s="41"/>
    </row>
    <row r="201" spans="1:12" hidden="1" x14ac:dyDescent="0.35">
      <c r="A201" s="44"/>
      <c r="B201" s="43"/>
      <c r="C201" s="43"/>
      <c r="D201" s="156"/>
      <c r="E201" s="157"/>
      <c r="F201" s="150"/>
      <c r="G201" s="152"/>
      <c r="H201" s="152"/>
      <c r="I201" s="153">
        <f t="shared" si="42"/>
        <v>0</v>
      </c>
      <c r="J201" s="158"/>
      <c r="K201" s="154">
        <f t="shared" si="43"/>
        <v>0</v>
      </c>
      <c r="L201" s="41"/>
    </row>
    <row r="202" spans="1:12" hidden="1" x14ac:dyDescent="0.35">
      <c r="A202" s="44"/>
      <c r="B202" s="43"/>
      <c r="C202" s="43"/>
      <c r="D202" s="156"/>
      <c r="E202" s="157"/>
      <c r="F202" s="150"/>
      <c r="G202" s="152"/>
      <c r="H202" s="152"/>
      <c r="I202" s="153">
        <f t="shared" si="42"/>
        <v>0</v>
      </c>
      <c r="J202" s="158"/>
      <c r="K202" s="154">
        <f t="shared" si="43"/>
        <v>0</v>
      </c>
      <c r="L202" s="41"/>
    </row>
    <row r="203" spans="1:12" hidden="1" x14ac:dyDescent="0.35">
      <c r="A203" s="44"/>
      <c r="B203" s="43"/>
      <c r="C203" s="43"/>
      <c r="D203" s="156"/>
      <c r="E203" s="157"/>
      <c r="F203" s="150"/>
      <c r="G203" s="152"/>
      <c r="H203" s="152"/>
      <c r="I203" s="153">
        <f t="shared" si="42"/>
        <v>0</v>
      </c>
      <c r="J203" s="158"/>
      <c r="K203" s="154">
        <f t="shared" si="43"/>
        <v>0</v>
      </c>
      <c r="L203" s="41"/>
    </row>
    <row r="204" spans="1:12" hidden="1" x14ac:dyDescent="0.35">
      <c r="A204" s="45"/>
      <c r="B204" s="43"/>
      <c r="C204" s="43"/>
      <c r="D204" s="156"/>
      <c r="E204" s="157"/>
      <c r="F204" s="150"/>
      <c r="G204" s="152"/>
      <c r="H204" s="152"/>
      <c r="I204" s="153">
        <f t="shared" si="42"/>
        <v>0</v>
      </c>
      <c r="J204" s="158"/>
      <c r="K204" s="154">
        <f t="shared" si="43"/>
        <v>0</v>
      </c>
      <c r="L204" s="41"/>
    </row>
    <row r="205" spans="1:12" hidden="1" x14ac:dyDescent="0.35">
      <c r="A205" s="46" t="s">
        <v>12</v>
      </c>
      <c r="B205" s="121">
        <f>SUM(B206:B211)</f>
        <v>0</v>
      </c>
      <c r="C205" s="121">
        <f>SUM(C206:C211)</f>
        <v>0</v>
      </c>
      <c r="D205" s="143"/>
      <c r="E205" s="144"/>
      <c r="F205" s="145"/>
      <c r="G205" s="146"/>
      <c r="H205" s="146"/>
      <c r="I205" s="147"/>
      <c r="J205" s="148"/>
      <c r="K205" s="149"/>
      <c r="L205" s="41"/>
    </row>
    <row r="206" spans="1:12" hidden="1" x14ac:dyDescent="0.35">
      <c r="A206" s="44"/>
      <c r="B206" s="43"/>
      <c r="C206" s="43"/>
      <c r="D206" s="156"/>
      <c r="E206" s="157"/>
      <c r="F206" s="150"/>
      <c r="G206" s="152"/>
      <c r="H206" s="152"/>
      <c r="I206" s="153">
        <f t="shared" ref="I206:I211" si="44">+G206*H206</f>
        <v>0</v>
      </c>
      <c r="J206" s="158"/>
      <c r="K206" s="154">
        <f t="shared" ref="K206:K211" si="45">+B206-I206</f>
        <v>0</v>
      </c>
      <c r="L206" s="41"/>
    </row>
    <row r="207" spans="1:12" hidden="1" x14ac:dyDescent="0.35">
      <c r="A207" s="44"/>
      <c r="B207" s="43"/>
      <c r="C207" s="43"/>
      <c r="D207" s="156"/>
      <c r="E207" s="157"/>
      <c r="F207" s="150"/>
      <c r="G207" s="152"/>
      <c r="H207" s="152"/>
      <c r="I207" s="153">
        <f t="shared" si="44"/>
        <v>0</v>
      </c>
      <c r="J207" s="158"/>
      <c r="K207" s="154">
        <f t="shared" si="45"/>
        <v>0</v>
      </c>
      <c r="L207" s="41"/>
    </row>
    <row r="208" spans="1:12" hidden="1" x14ac:dyDescent="0.35">
      <c r="A208" s="44"/>
      <c r="B208" s="43"/>
      <c r="C208" s="43"/>
      <c r="D208" s="156"/>
      <c r="E208" s="157"/>
      <c r="F208" s="150"/>
      <c r="G208" s="152"/>
      <c r="H208" s="152"/>
      <c r="I208" s="153">
        <f t="shared" si="44"/>
        <v>0</v>
      </c>
      <c r="J208" s="158"/>
      <c r="K208" s="154">
        <f t="shared" si="45"/>
        <v>0</v>
      </c>
      <c r="L208" s="41"/>
    </row>
    <row r="209" spans="1:12" hidden="1" x14ac:dyDescent="0.35">
      <c r="A209" s="44"/>
      <c r="B209" s="43"/>
      <c r="C209" s="43"/>
      <c r="D209" s="156"/>
      <c r="E209" s="157"/>
      <c r="F209" s="150"/>
      <c r="G209" s="152"/>
      <c r="H209" s="152"/>
      <c r="I209" s="153">
        <f t="shared" si="44"/>
        <v>0</v>
      </c>
      <c r="J209" s="158"/>
      <c r="K209" s="154">
        <f t="shared" si="45"/>
        <v>0</v>
      </c>
      <c r="L209" s="41"/>
    </row>
    <row r="210" spans="1:12" hidden="1" x14ac:dyDescent="0.35">
      <c r="A210" s="45"/>
      <c r="B210" s="43"/>
      <c r="C210" s="43"/>
      <c r="D210" s="156"/>
      <c r="E210" s="157"/>
      <c r="F210" s="150"/>
      <c r="G210" s="152"/>
      <c r="H210" s="152"/>
      <c r="I210" s="153">
        <f t="shared" si="44"/>
        <v>0</v>
      </c>
      <c r="J210" s="156"/>
      <c r="K210" s="154">
        <f t="shared" si="45"/>
        <v>0</v>
      </c>
      <c r="L210" s="41"/>
    </row>
    <row r="211" spans="1:12" hidden="1" x14ac:dyDescent="0.35">
      <c r="A211" s="42"/>
      <c r="B211" s="43"/>
      <c r="C211" s="43"/>
      <c r="D211" s="156"/>
      <c r="E211" s="157"/>
      <c r="F211" s="150"/>
      <c r="G211" s="152"/>
      <c r="H211" s="152"/>
      <c r="I211" s="153">
        <f t="shared" si="44"/>
        <v>0</v>
      </c>
      <c r="J211" s="156"/>
      <c r="K211" s="154">
        <f t="shared" si="45"/>
        <v>0</v>
      </c>
      <c r="L211" s="41"/>
    </row>
    <row r="212" spans="1:12" hidden="1" x14ac:dyDescent="0.35">
      <c r="A212" s="46" t="s">
        <v>13</v>
      </c>
      <c r="B212" s="121">
        <f>SUM(B213:B216)</f>
        <v>0</v>
      </c>
      <c r="C212" s="121">
        <f>SUM(C213:C216)</f>
        <v>0</v>
      </c>
      <c r="D212" s="143"/>
      <c r="E212" s="144"/>
      <c r="F212" s="145"/>
      <c r="G212" s="146"/>
      <c r="H212" s="146"/>
      <c r="I212" s="147"/>
      <c r="J212" s="148"/>
      <c r="K212" s="149"/>
      <c r="L212" s="41"/>
    </row>
    <row r="213" spans="1:12" hidden="1" x14ac:dyDescent="0.35">
      <c r="A213" s="42"/>
      <c r="B213" s="43"/>
      <c r="C213" s="43"/>
      <c r="D213" s="156"/>
      <c r="E213" s="157"/>
      <c r="F213" s="150"/>
      <c r="G213" s="152"/>
      <c r="H213" s="152"/>
      <c r="I213" s="153">
        <f t="shared" ref="I213:I217" si="46">+G213*H213</f>
        <v>0</v>
      </c>
      <c r="J213" s="156"/>
      <c r="K213" s="154">
        <f t="shared" ref="K213:K217" si="47">+B213-I213</f>
        <v>0</v>
      </c>
      <c r="L213" s="41"/>
    </row>
    <row r="214" spans="1:12" hidden="1" x14ac:dyDescent="0.35">
      <c r="A214" s="42"/>
      <c r="B214" s="43"/>
      <c r="C214" s="43"/>
      <c r="D214" s="156"/>
      <c r="E214" s="157"/>
      <c r="F214" s="150"/>
      <c r="G214" s="152"/>
      <c r="H214" s="152"/>
      <c r="I214" s="153">
        <f t="shared" si="46"/>
        <v>0</v>
      </c>
      <c r="J214" s="156"/>
      <c r="K214" s="154">
        <f t="shared" si="47"/>
        <v>0</v>
      </c>
      <c r="L214" s="41"/>
    </row>
    <row r="215" spans="1:12" hidden="1" x14ac:dyDescent="0.35">
      <c r="A215" s="42"/>
      <c r="B215" s="43"/>
      <c r="C215" s="43"/>
      <c r="D215" s="156"/>
      <c r="E215" s="157"/>
      <c r="F215" s="150"/>
      <c r="G215" s="152"/>
      <c r="H215" s="152"/>
      <c r="I215" s="153">
        <f t="shared" si="46"/>
        <v>0</v>
      </c>
      <c r="J215" s="156"/>
      <c r="K215" s="154">
        <f t="shared" si="47"/>
        <v>0</v>
      </c>
      <c r="L215" s="41"/>
    </row>
    <row r="216" spans="1:12" hidden="1" x14ac:dyDescent="0.35">
      <c r="A216" s="42"/>
      <c r="B216" s="43"/>
      <c r="C216" s="43"/>
      <c r="D216" s="156"/>
      <c r="E216" s="157"/>
      <c r="F216" s="150"/>
      <c r="G216" s="152"/>
      <c r="H216" s="152"/>
      <c r="I216" s="153">
        <f t="shared" si="46"/>
        <v>0</v>
      </c>
      <c r="J216" s="156"/>
      <c r="K216" s="154">
        <f t="shared" si="47"/>
        <v>0</v>
      </c>
      <c r="L216" s="41"/>
    </row>
    <row r="217" spans="1:12" hidden="1" x14ac:dyDescent="0.35">
      <c r="A217" s="47"/>
      <c r="B217" s="48"/>
      <c r="C217" s="48"/>
      <c r="D217" s="167"/>
      <c r="E217" s="168"/>
      <c r="F217" s="169"/>
      <c r="G217" s="170"/>
      <c r="H217" s="170"/>
      <c r="I217" s="171">
        <f t="shared" si="46"/>
        <v>0</v>
      </c>
      <c r="J217" s="172"/>
      <c r="K217" s="154">
        <f t="shared" si="47"/>
        <v>0</v>
      </c>
      <c r="L217" s="41"/>
    </row>
    <row r="218" spans="1:12" s="26" customFormat="1" x14ac:dyDescent="0.35">
      <c r="A218" s="49"/>
      <c r="B218" s="50"/>
      <c r="C218" s="50"/>
      <c r="E218" s="51"/>
      <c r="F218" s="52"/>
      <c r="G218" s="53"/>
      <c r="H218" s="53"/>
      <c r="I218" s="54">
        <f>SUM(I186:I217)</f>
        <v>0</v>
      </c>
      <c r="J218" s="28"/>
      <c r="K218" s="54">
        <f>SUM(K186:K217)</f>
        <v>0</v>
      </c>
      <c r="L218" s="55"/>
    </row>
    <row r="219" spans="1:12" s="26" customFormat="1" x14ac:dyDescent="0.35">
      <c r="A219" s="49"/>
      <c r="B219" s="50"/>
      <c r="C219" s="50"/>
      <c r="E219" s="51"/>
      <c r="F219" s="52"/>
      <c r="G219" s="53"/>
      <c r="H219" s="53"/>
      <c r="I219" s="54"/>
      <c r="J219" s="28"/>
      <c r="K219" s="54"/>
      <c r="L219" s="55"/>
    </row>
    <row r="220" spans="1:12" s="26" customFormat="1" hidden="1" x14ac:dyDescent="0.35">
      <c r="A220" s="56" t="s">
        <v>1</v>
      </c>
      <c r="B220" s="57">
        <f>SUM(B221:B230)</f>
        <v>0</v>
      </c>
      <c r="C220" s="57">
        <f>SUM(C221:C230)</f>
        <v>0</v>
      </c>
      <c r="E220" s="51"/>
      <c r="F220" s="52"/>
      <c r="G220" s="53"/>
      <c r="H220" s="53"/>
      <c r="J220" s="28"/>
      <c r="K220" s="55"/>
      <c r="L220" s="55"/>
    </row>
    <row r="221" spans="1:12" s="26" customFormat="1" hidden="1" x14ac:dyDescent="0.35">
      <c r="A221" s="58"/>
      <c r="B221" s="59"/>
      <c r="C221" s="59"/>
      <c r="D221" s="60"/>
      <c r="E221" s="61"/>
      <c r="F221" s="62"/>
      <c r="G221" s="63"/>
      <c r="H221" s="63"/>
      <c r="I221" s="59"/>
      <c r="J221" s="28"/>
      <c r="K221" s="55"/>
      <c r="L221" s="55"/>
    </row>
    <row r="222" spans="1:12" s="26" customFormat="1" hidden="1" x14ac:dyDescent="0.35">
      <c r="A222" s="58"/>
      <c r="B222" s="59"/>
      <c r="C222" s="59"/>
      <c r="D222" s="60"/>
      <c r="E222" s="61"/>
      <c r="F222" s="62"/>
      <c r="G222" s="63"/>
      <c r="H222" s="63"/>
      <c r="I222" s="59"/>
      <c r="J222" s="28"/>
      <c r="K222" s="55"/>
      <c r="L222" s="55"/>
    </row>
    <row r="223" spans="1:12" s="26" customFormat="1" hidden="1" x14ac:dyDescent="0.35">
      <c r="A223" s="58"/>
      <c r="B223" s="59"/>
      <c r="C223" s="59"/>
      <c r="D223" s="60"/>
      <c r="E223" s="61"/>
      <c r="F223" s="62"/>
      <c r="G223" s="63"/>
      <c r="H223" s="63"/>
      <c r="I223" s="59"/>
      <c r="J223" s="28"/>
      <c r="K223" s="55"/>
      <c r="L223" s="55"/>
    </row>
    <row r="224" spans="1:12" s="26" customFormat="1" hidden="1" x14ac:dyDescent="0.35">
      <c r="A224" s="58"/>
      <c r="B224" s="59"/>
      <c r="C224" s="59"/>
      <c r="D224" s="60"/>
      <c r="E224" s="61"/>
      <c r="F224" s="62"/>
      <c r="G224" s="63"/>
      <c r="H224" s="63"/>
      <c r="I224" s="59"/>
      <c r="J224" s="28"/>
      <c r="K224" s="55"/>
      <c r="L224" s="55"/>
    </row>
    <row r="225" spans="1:12" s="26" customFormat="1" hidden="1" x14ac:dyDescent="0.35">
      <c r="A225" s="58"/>
      <c r="B225" s="59"/>
      <c r="C225" s="59"/>
      <c r="D225" s="60"/>
      <c r="E225" s="61"/>
      <c r="F225" s="62"/>
      <c r="G225" s="63"/>
      <c r="H225" s="63"/>
      <c r="I225" s="59"/>
      <c r="J225" s="28"/>
      <c r="K225" s="55"/>
      <c r="L225" s="55"/>
    </row>
    <row r="226" spans="1:12" s="26" customFormat="1" hidden="1" x14ac:dyDescent="0.35">
      <c r="A226" s="58"/>
      <c r="B226" s="59"/>
      <c r="C226" s="59"/>
      <c r="D226" s="60"/>
      <c r="E226" s="61"/>
      <c r="F226" s="62"/>
      <c r="G226" s="63"/>
      <c r="H226" s="63"/>
      <c r="I226" s="59"/>
      <c r="J226" s="28"/>
      <c r="K226" s="55"/>
      <c r="L226" s="55"/>
    </row>
    <row r="227" spans="1:12" s="26" customFormat="1" hidden="1" x14ac:dyDescent="0.35">
      <c r="A227" s="58"/>
      <c r="B227" s="59"/>
      <c r="C227" s="59"/>
      <c r="D227" s="60"/>
      <c r="E227" s="61"/>
      <c r="F227" s="62"/>
      <c r="G227" s="63"/>
      <c r="H227" s="63"/>
      <c r="I227" s="59"/>
      <c r="J227" s="28"/>
      <c r="K227" s="55"/>
      <c r="L227" s="55"/>
    </row>
    <row r="228" spans="1:12" s="26" customFormat="1" hidden="1" x14ac:dyDescent="0.35">
      <c r="A228" s="58"/>
      <c r="B228" s="59"/>
      <c r="C228" s="59"/>
      <c r="D228" s="60"/>
      <c r="E228" s="61"/>
      <c r="F228" s="62"/>
      <c r="G228" s="63"/>
      <c r="H228" s="63"/>
      <c r="I228" s="59"/>
      <c r="J228" s="28"/>
      <c r="K228" s="55"/>
      <c r="L228" s="55"/>
    </row>
    <row r="229" spans="1:12" s="26" customFormat="1" hidden="1" x14ac:dyDescent="0.35">
      <c r="A229" s="58"/>
      <c r="B229" s="59"/>
      <c r="C229" s="59"/>
      <c r="D229" s="60"/>
      <c r="E229" s="61"/>
      <c r="F229" s="62"/>
      <c r="G229" s="63"/>
      <c r="H229" s="63"/>
      <c r="I229" s="59"/>
      <c r="J229" s="28"/>
      <c r="K229" s="55"/>
      <c r="L229" s="55"/>
    </row>
    <row r="230" spans="1:12" s="26" customFormat="1" hidden="1" x14ac:dyDescent="0.35">
      <c r="A230" s="64"/>
      <c r="B230" s="50"/>
      <c r="C230" s="50"/>
      <c r="D230" s="65"/>
      <c r="E230" s="66"/>
      <c r="F230" s="67"/>
      <c r="G230" s="68"/>
      <c r="H230" s="68"/>
      <c r="I230" s="57">
        <f>SUM(I221:I227)</f>
        <v>0</v>
      </c>
      <c r="J230" s="28"/>
      <c r="K230" s="54">
        <f>+B220-I230</f>
        <v>0</v>
      </c>
      <c r="L230" s="55"/>
    </row>
    <row r="231" spans="1:12" s="26" customFormat="1" hidden="1" x14ac:dyDescent="0.35">
      <c r="A231" s="56" t="s">
        <v>2</v>
      </c>
      <c r="B231" s="57">
        <f>SUM(B232:B236)</f>
        <v>0</v>
      </c>
      <c r="C231" s="57">
        <f>SUM(C232:C236)</f>
        <v>0</v>
      </c>
      <c r="F231" s="52"/>
      <c r="G231" s="53"/>
      <c r="H231" s="53"/>
      <c r="I231" s="55"/>
      <c r="J231" s="28"/>
      <c r="K231" s="55"/>
      <c r="L231" s="55"/>
    </row>
    <row r="232" spans="1:12" s="26" customFormat="1" hidden="1" x14ac:dyDescent="0.35">
      <c r="A232" s="56"/>
      <c r="B232" s="69"/>
      <c r="C232" s="69"/>
      <c r="D232" s="60"/>
      <c r="E232" s="60"/>
      <c r="F232" s="70"/>
      <c r="G232" s="63"/>
      <c r="H232" s="63"/>
      <c r="I232" s="59"/>
      <c r="J232" s="28"/>
      <c r="K232" s="55"/>
      <c r="L232" s="55"/>
    </row>
    <row r="233" spans="1:12" s="26" customFormat="1" hidden="1" x14ac:dyDescent="0.35">
      <c r="A233" s="56"/>
      <c r="B233" s="69"/>
      <c r="C233" s="69"/>
      <c r="D233" s="60"/>
      <c r="E233" s="60"/>
      <c r="F233" s="70"/>
      <c r="G233" s="63"/>
      <c r="H233" s="63"/>
      <c r="I233" s="59"/>
      <c r="J233" s="28"/>
      <c r="K233" s="55"/>
      <c r="L233" s="55"/>
    </row>
    <row r="234" spans="1:12" s="26" customFormat="1" hidden="1" x14ac:dyDescent="0.35">
      <c r="A234" s="56"/>
      <c r="B234" s="69"/>
      <c r="C234" s="69"/>
      <c r="D234" s="60"/>
      <c r="E234" s="60"/>
      <c r="F234" s="70"/>
      <c r="G234" s="63"/>
      <c r="H234" s="63"/>
      <c r="I234" s="59"/>
      <c r="J234" s="28"/>
      <c r="K234" s="55"/>
      <c r="L234" s="55"/>
    </row>
    <row r="235" spans="1:12" s="26" customFormat="1" hidden="1" x14ac:dyDescent="0.35">
      <c r="A235" s="56"/>
      <c r="B235" s="69"/>
      <c r="C235" s="69"/>
      <c r="D235" s="60"/>
      <c r="E235" s="60"/>
      <c r="F235" s="70"/>
      <c r="G235" s="63"/>
      <c r="H235" s="63"/>
      <c r="I235" s="59"/>
      <c r="J235" s="28"/>
      <c r="K235" s="55"/>
      <c r="L235" s="55"/>
    </row>
    <row r="236" spans="1:12" s="26" customFormat="1" hidden="1" x14ac:dyDescent="0.35">
      <c r="A236" s="58"/>
      <c r="B236" s="59"/>
      <c r="C236" s="59"/>
      <c r="D236" s="60"/>
      <c r="E236" s="60"/>
      <c r="F236" s="62"/>
      <c r="G236" s="63"/>
      <c r="H236" s="63"/>
      <c r="I236" s="59"/>
      <c r="J236" s="28"/>
      <c r="K236" s="55"/>
      <c r="L236" s="55"/>
    </row>
    <row r="237" spans="1:12" s="26" customFormat="1" hidden="1" x14ac:dyDescent="0.35">
      <c r="A237" s="71"/>
      <c r="B237" s="50"/>
      <c r="C237" s="50"/>
      <c r="D237" s="65"/>
      <c r="E237" s="66"/>
      <c r="F237" s="67"/>
      <c r="G237" s="68"/>
      <c r="H237" s="68"/>
      <c r="I237" s="57">
        <f>SUM(I231:I236)</f>
        <v>0</v>
      </c>
      <c r="J237" s="72"/>
      <c r="K237" s="57">
        <f>+B231-I237</f>
        <v>0</v>
      </c>
      <c r="L237" s="55"/>
    </row>
    <row r="238" spans="1:12" s="26" customFormat="1" hidden="1" x14ac:dyDescent="0.35">
      <c r="A238" s="56" t="s">
        <v>1</v>
      </c>
      <c r="B238" s="69">
        <f>SUM(B242:B244)</f>
        <v>0</v>
      </c>
      <c r="C238" s="69">
        <f>SUM(C242:C244)</f>
        <v>0</v>
      </c>
      <c r="F238" s="52"/>
      <c r="G238" s="53"/>
      <c r="H238" s="53"/>
      <c r="I238" s="55"/>
      <c r="J238" s="28"/>
      <c r="K238" s="55"/>
      <c r="L238" s="55"/>
    </row>
    <row r="239" spans="1:12" s="26" customFormat="1" hidden="1" x14ac:dyDescent="0.35">
      <c r="A239" s="56"/>
      <c r="B239" s="69"/>
      <c r="C239" s="69"/>
      <c r="D239" s="60"/>
      <c r="E239" s="60"/>
      <c r="F239" s="70"/>
      <c r="G239" s="63"/>
      <c r="H239" s="63"/>
      <c r="I239" s="59"/>
      <c r="J239" s="28"/>
      <c r="K239" s="55"/>
      <c r="L239" s="55"/>
    </row>
    <row r="240" spans="1:12" s="26" customFormat="1" hidden="1" x14ac:dyDescent="0.35">
      <c r="A240" s="56"/>
      <c r="B240" s="69"/>
      <c r="C240" s="69"/>
      <c r="D240" s="60"/>
      <c r="E240" s="60"/>
      <c r="F240" s="70"/>
      <c r="G240" s="63"/>
      <c r="H240" s="63"/>
      <c r="I240" s="59"/>
      <c r="J240" s="28"/>
      <c r="K240" s="55"/>
      <c r="L240" s="55"/>
    </row>
    <row r="241" spans="1:13" s="26" customFormat="1" hidden="1" x14ac:dyDescent="0.35">
      <c r="A241" s="56"/>
      <c r="B241" s="69"/>
      <c r="C241" s="69"/>
      <c r="D241" s="60"/>
      <c r="E241" s="60"/>
      <c r="F241" s="70"/>
      <c r="G241" s="63"/>
      <c r="H241" s="63"/>
      <c r="I241" s="59"/>
      <c r="J241" s="28"/>
      <c r="K241" s="55"/>
      <c r="L241" s="55"/>
    </row>
    <row r="242" spans="1:13" s="26" customFormat="1" hidden="1" x14ac:dyDescent="0.35">
      <c r="A242" s="58"/>
      <c r="B242" s="59"/>
      <c r="C242" s="59"/>
      <c r="D242" s="60"/>
      <c r="E242" s="60"/>
      <c r="F242" s="62"/>
      <c r="G242" s="63"/>
      <c r="H242" s="63"/>
      <c r="I242" s="59"/>
      <c r="J242" s="28"/>
      <c r="K242" s="55"/>
      <c r="L242" s="55"/>
    </row>
    <row r="243" spans="1:13" s="26" customFormat="1" hidden="1" x14ac:dyDescent="0.35">
      <c r="A243" s="58"/>
      <c r="B243" s="59"/>
      <c r="C243" s="59"/>
      <c r="D243" s="60"/>
      <c r="E243" s="60"/>
      <c r="F243" s="62"/>
      <c r="G243" s="63"/>
      <c r="H243" s="63"/>
      <c r="I243" s="59"/>
      <c r="J243" s="28"/>
      <c r="K243" s="55"/>
      <c r="L243" s="55"/>
    </row>
    <row r="244" spans="1:13" s="26" customFormat="1" hidden="1" x14ac:dyDescent="0.35">
      <c r="A244" s="64"/>
      <c r="B244" s="57"/>
      <c r="C244" s="57"/>
      <c r="F244" s="52"/>
      <c r="G244" s="53"/>
      <c r="H244" s="53"/>
      <c r="I244" s="54">
        <f>SUM(I238:I243)</f>
        <v>0</v>
      </c>
      <c r="J244" s="28"/>
      <c r="K244" s="55">
        <f>+B238-I244</f>
        <v>0</v>
      </c>
      <c r="L244" s="55"/>
    </row>
    <row r="245" spans="1:13" s="26" customFormat="1" ht="21" customHeight="1" x14ac:dyDescent="0.35">
      <c r="A245" s="73" t="s">
        <v>32</v>
      </c>
      <c r="B245" s="74">
        <f>+B21+B54+B87+B120+B153+B186</f>
        <v>0</v>
      </c>
      <c r="C245" s="74">
        <f>+C21+C54+C87+C120+C153+C186</f>
        <v>0</v>
      </c>
      <c r="D245" s="75"/>
      <c r="E245" s="76"/>
      <c r="F245" s="77"/>
      <c r="G245" s="78"/>
      <c r="H245" s="78" t="s">
        <v>42</v>
      </c>
      <c r="I245" s="74">
        <f>+I53+I86+I119+I152+I185+I218</f>
        <v>0</v>
      </c>
      <c r="J245" s="74" t="s">
        <v>18</v>
      </c>
      <c r="K245" s="74">
        <f>+K53+K86+K119+K152+K185+K218</f>
        <v>0</v>
      </c>
      <c r="L245" s="55"/>
    </row>
    <row r="246" spans="1:13" s="26" customFormat="1" ht="21.6" customHeight="1" x14ac:dyDescent="0.35">
      <c r="A246" s="73" t="s">
        <v>33</v>
      </c>
      <c r="B246" s="79"/>
      <c r="C246" s="80">
        <f>+C245+B245</f>
        <v>0</v>
      </c>
      <c r="G246" s="27"/>
      <c r="H246" s="27"/>
      <c r="I246" s="55"/>
      <c r="K246" s="54"/>
    </row>
    <row r="253" spans="1:13" x14ac:dyDescent="0.35">
      <c r="H253" s="7"/>
      <c r="I253" s="81"/>
      <c r="L253" s="7"/>
      <c r="M253" s="82"/>
    </row>
    <row r="254" spans="1:13" x14ac:dyDescent="0.35">
      <c r="H254" s="7"/>
      <c r="I254" s="81"/>
      <c r="L254" s="7"/>
      <c r="M254" s="82"/>
    </row>
    <row r="255" spans="1:13" x14ac:dyDescent="0.35">
      <c r="H255" s="7"/>
      <c r="I255" s="81"/>
      <c r="L255" s="7"/>
      <c r="M255" s="82"/>
    </row>
    <row r="256" spans="1:13" x14ac:dyDescent="0.35">
      <c r="H256" s="7"/>
      <c r="I256" s="81"/>
      <c r="L256" s="7"/>
      <c r="M256" s="82"/>
    </row>
    <row r="257" spans="8:13" x14ac:dyDescent="0.35">
      <c r="H257" s="7"/>
      <c r="I257" s="81"/>
      <c r="L257" s="7"/>
      <c r="M257" s="82"/>
    </row>
    <row r="258" spans="8:13" x14ac:dyDescent="0.35">
      <c r="H258" s="7"/>
      <c r="I258" s="81"/>
      <c r="L258" s="7"/>
      <c r="M258" s="82"/>
    </row>
    <row r="259" spans="8:13" x14ac:dyDescent="0.35">
      <c r="H259" s="7"/>
      <c r="I259" s="81"/>
      <c r="L259" s="7"/>
      <c r="M259" s="82"/>
    </row>
    <row r="260" spans="8:13" x14ac:dyDescent="0.35">
      <c r="H260" s="7"/>
      <c r="I260" s="81"/>
      <c r="L260" s="7"/>
      <c r="M260" s="82"/>
    </row>
    <row r="261" spans="8:13" x14ac:dyDescent="0.35">
      <c r="H261" s="7"/>
      <c r="I261" s="81"/>
      <c r="L261" s="7"/>
      <c r="M261" s="82"/>
    </row>
    <row r="262" spans="8:13" x14ac:dyDescent="0.35">
      <c r="H262" s="7"/>
      <c r="I262" s="81"/>
      <c r="L262" s="7"/>
      <c r="M262" s="82"/>
    </row>
  </sheetData>
  <mergeCells count="2">
    <mergeCell ref="A17:C17"/>
    <mergeCell ref="D17:K19"/>
  </mergeCells>
  <conditionalFormatting sqref="K21:K245">
    <cfRule type="cellIs" dxfId="1" priority="1" operator="lessThan">
      <formula>0</formula>
    </cfRule>
  </conditionalFormatting>
  <pageMargins left="0.11811023622047245" right="0.19685039370078741" top="0.74803149606299213" bottom="0.74803149606299213" header="0.31496062992125984" footer="0.31496062992125984"/>
  <pageSetup paperSize="9" scale="52"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E262"/>
  <sheetViews>
    <sheetView topLeftCell="A10" zoomScale="70" zoomScaleNormal="70" workbookViewId="0">
      <selection activeCell="A120" sqref="A120:XFD217"/>
    </sheetView>
  </sheetViews>
  <sheetFormatPr baseColWidth="10" defaultColWidth="11.42578125" defaultRowHeight="18" x14ac:dyDescent="0.35"/>
  <cols>
    <col min="1" max="1" width="47.7109375" style="7" customWidth="1"/>
    <col min="2" max="2" width="25" style="7" customWidth="1"/>
    <col min="3" max="3" width="40.5703125" style="7" customWidth="1"/>
    <col min="4" max="4" width="51.7109375" style="7" customWidth="1"/>
    <col min="5" max="5" width="32" style="7" customWidth="1"/>
    <col min="6" max="6" width="22.7109375" style="7" customWidth="1"/>
    <col min="7" max="7" width="21" style="7" customWidth="1"/>
    <col min="8" max="8" width="21" style="81" customWidth="1"/>
    <col min="9" max="9" width="21" style="7" customWidth="1"/>
    <col min="10" max="10" width="18.85546875" style="7" customWidth="1"/>
    <col min="11" max="11" width="24.5703125" style="7" customWidth="1"/>
    <col min="12" max="12" width="16.42578125" style="82" customWidth="1"/>
    <col min="13" max="13" width="14.7109375" style="7" bestFit="1" customWidth="1"/>
    <col min="14" max="14" width="13.5703125" style="7" bestFit="1" customWidth="1"/>
    <col min="15" max="16384" width="11.42578125" style="7"/>
  </cols>
  <sheetData>
    <row r="1" spans="1:57" ht="20.25" customHeight="1" x14ac:dyDescent="0.35">
      <c r="A1" s="1" t="s">
        <v>26</v>
      </c>
      <c r="B1" s="23">
        <f>'2021'!B1</f>
        <v>0</v>
      </c>
      <c r="C1" s="24"/>
      <c r="D1" s="25"/>
      <c r="E1" s="25"/>
      <c r="F1" s="25"/>
      <c r="G1" s="26"/>
      <c r="H1" s="27"/>
      <c r="I1" s="26"/>
      <c r="J1" s="26"/>
      <c r="K1" s="26"/>
      <c r="L1" s="28"/>
      <c r="Q1" s="26"/>
      <c r="R1" s="26"/>
    </row>
    <row r="2" spans="1:57" ht="20.25" customHeight="1" x14ac:dyDescent="0.35">
      <c r="A2" s="1" t="s">
        <v>0</v>
      </c>
      <c r="B2" s="29">
        <f>+'2021'!B2</f>
        <v>0</v>
      </c>
      <c r="C2" s="30"/>
      <c r="D2" s="25"/>
      <c r="E2" s="25"/>
      <c r="F2" s="25"/>
      <c r="G2" s="26"/>
      <c r="H2" s="27"/>
      <c r="I2" s="26"/>
      <c r="J2" s="26"/>
      <c r="K2" s="26"/>
      <c r="L2" s="28"/>
      <c r="Q2" s="26"/>
      <c r="R2" s="26"/>
    </row>
    <row r="3" spans="1:57" ht="20.25" customHeight="1" x14ac:dyDescent="0.35">
      <c r="A3" s="1" t="s">
        <v>37</v>
      </c>
      <c r="B3" s="23" t="str">
        <f>+'2021'!B3</f>
        <v>Metropolis Member official name</v>
      </c>
      <c r="C3" s="24"/>
      <c r="D3" s="25"/>
      <c r="E3" s="25"/>
      <c r="F3" s="25"/>
      <c r="G3" s="26"/>
      <c r="H3" s="27"/>
      <c r="I3" s="26"/>
      <c r="J3" s="26"/>
      <c r="K3" s="26"/>
      <c r="L3" s="28"/>
      <c r="Q3" s="26"/>
      <c r="R3" s="26"/>
    </row>
    <row r="4" spans="1:57" ht="20.25" customHeight="1" x14ac:dyDescent="0.35">
      <c r="A4" s="1" t="s">
        <v>3</v>
      </c>
      <c r="B4" s="2" t="str">
        <f>'2021'!B4</f>
        <v>2021-2023</v>
      </c>
      <c r="C4" s="3"/>
      <c r="D4" s="25"/>
      <c r="E4" s="25"/>
      <c r="F4" s="25"/>
      <c r="G4" s="26"/>
      <c r="H4" s="27"/>
      <c r="I4" s="26"/>
      <c r="J4" s="26"/>
      <c r="K4" s="26"/>
      <c r="L4" s="28"/>
      <c r="Q4" s="26"/>
      <c r="R4" s="26"/>
    </row>
    <row r="5" spans="1:57" ht="20.25" customHeight="1" x14ac:dyDescent="0.35">
      <c r="A5" s="1" t="s">
        <v>25</v>
      </c>
      <c r="B5" s="2">
        <v>2021</v>
      </c>
      <c r="C5" s="4">
        <v>7000</v>
      </c>
      <c r="D5" s="25"/>
      <c r="E5" s="25"/>
      <c r="F5" s="25"/>
      <c r="G5" s="26"/>
      <c r="H5" s="27"/>
      <c r="I5" s="26"/>
      <c r="J5" s="26"/>
      <c r="K5" s="26"/>
      <c r="L5" s="28"/>
      <c r="Q5" s="26"/>
      <c r="R5" s="26"/>
    </row>
    <row r="6" spans="1:57" ht="20.25" customHeight="1" x14ac:dyDescent="0.35">
      <c r="A6" s="2"/>
      <c r="B6" s="2">
        <v>2022</v>
      </c>
      <c r="C6" s="4">
        <v>11000</v>
      </c>
      <c r="D6" s="25"/>
      <c r="E6" s="25"/>
      <c r="F6" s="25"/>
      <c r="G6" s="26"/>
      <c r="H6" s="27"/>
      <c r="I6" s="26"/>
      <c r="J6" s="26"/>
      <c r="K6" s="26"/>
      <c r="L6" s="28"/>
      <c r="Q6" s="26"/>
      <c r="R6" s="26"/>
    </row>
    <row r="7" spans="1:57" ht="20.25" customHeight="1" x14ac:dyDescent="0.35">
      <c r="A7" s="2"/>
      <c r="B7" s="2">
        <v>2023</v>
      </c>
      <c r="C7" s="4">
        <v>8000</v>
      </c>
      <c r="D7" s="25"/>
      <c r="E7" s="25"/>
      <c r="F7" s="25"/>
      <c r="G7" s="26"/>
      <c r="H7" s="27"/>
      <c r="I7" s="26"/>
      <c r="J7" s="26"/>
      <c r="K7" s="26"/>
      <c r="L7" s="28"/>
      <c r="Q7" s="26"/>
      <c r="R7" s="26"/>
    </row>
    <row r="8" spans="1:57" ht="20.25" customHeight="1" x14ac:dyDescent="0.35">
      <c r="A8" s="31"/>
      <c r="D8" s="25"/>
      <c r="E8" s="25"/>
      <c r="F8" s="25"/>
      <c r="G8" s="26"/>
      <c r="H8" s="27"/>
      <c r="I8" s="26"/>
      <c r="J8" s="26"/>
      <c r="K8" s="26"/>
      <c r="L8" s="28"/>
      <c r="Q8" s="26"/>
      <c r="R8" s="26"/>
    </row>
    <row r="9" spans="1:57" s="33" customFormat="1" ht="20.25" customHeight="1" x14ac:dyDescent="0.35">
      <c r="A9" s="5" t="s">
        <v>4</v>
      </c>
      <c r="B9" s="6">
        <v>2023</v>
      </c>
      <c r="C9" s="25"/>
      <c r="D9" s="25"/>
      <c r="E9" s="25"/>
      <c r="F9" s="25"/>
      <c r="G9" s="25"/>
      <c r="H9" s="27"/>
      <c r="I9" s="27"/>
      <c r="J9" s="27"/>
      <c r="K9" s="27"/>
      <c r="L9" s="27"/>
      <c r="M9" s="32"/>
      <c r="O9" s="34"/>
      <c r="P9" s="34"/>
      <c r="Q9" s="34"/>
      <c r="R9" s="34"/>
    </row>
    <row r="10" spans="1:57" s="35" customFormat="1" ht="20.25" customHeight="1" x14ac:dyDescent="0.35">
      <c r="A10" s="26"/>
      <c r="B10" s="26"/>
      <c r="C10" s="26"/>
      <c r="D10" s="26"/>
      <c r="E10" s="26"/>
      <c r="F10" s="26"/>
      <c r="G10" s="27"/>
      <c r="H10" s="27"/>
      <c r="I10" s="27"/>
      <c r="J10" s="27"/>
      <c r="K10" s="27"/>
      <c r="L10" s="7"/>
      <c r="M10" s="7"/>
      <c r="N10" s="7"/>
      <c r="O10" s="7"/>
      <c r="P10" s="26"/>
      <c r="Q10" s="26"/>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row>
    <row r="11" spans="1:57" s="35" customFormat="1" ht="33.75" customHeight="1" x14ac:dyDescent="0.35">
      <c r="A11" s="17" t="s">
        <v>35</v>
      </c>
      <c r="B11" s="17" t="s">
        <v>5</v>
      </c>
      <c r="C11" s="17" t="s">
        <v>34</v>
      </c>
      <c r="D11" s="17" t="s">
        <v>6</v>
      </c>
      <c r="E11" s="27"/>
      <c r="F11" s="27"/>
      <c r="G11" s="27"/>
      <c r="H11" s="27"/>
      <c r="I11" s="27"/>
      <c r="J11" s="27"/>
      <c r="K11" s="7"/>
      <c r="L11" s="7"/>
      <c r="M11" s="7"/>
      <c r="N11" s="7"/>
      <c r="O11" s="26"/>
      <c r="P11" s="26"/>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row>
    <row r="12" spans="1:57" s="35" customFormat="1" ht="42.75" customHeight="1" x14ac:dyDescent="0.35">
      <c r="A12" s="18">
        <v>0.5</v>
      </c>
      <c r="B12" s="20">
        <f>4000-'2022'!K245</f>
        <v>4000</v>
      </c>
      <c r="C12" s="91" t="s">
        <v>43</v>
      </c>
      <c r="D12" s="19"/>
      <c r="E12" s="27"/>
      <c r="F12" s="27"/>
      <c r="G12" s="27"/>
      <c r="H12" s="27"/>
      <c r="I12" s="27"/>
      <c r="J12" s="27"/>
      <c r="K12" s="7"/>
      <c r="L12" s="7"/>
      <c r="M12" s="7"/>
      <c r="N12" s="7"/>
      <c r="O12" s="26"/>
      <c r="P12" s="26"/>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row>
    <row r="13" spans="1:57" s="35" customFormat="1" ht="36" x14ac:dyDescent="0.35">
      <c r="A13" s="18" t="s">
        <v>18</v>
      </c>
      <c r="B13" s="20">
        <f>+'2021'!I245+'2022'!I245+'2023'!I245-'2021'!B12-'2022'!B12-'2023'!B12</f>
        <v>-22000</v>
      </c>
      <c r="C13" s="91" t="s">
        <v>44</v>
      </c>
      <c r="D13" s="19"/>
      <c r="E13" s="27"/>
      <c r="F13" s="27"/>
      <c r="G13" s="27"/>
      <c r="H13" s="27"/>
      <c r="I13" s="27"/>
      <c r="J13" s="27"/>
      <c r="K13" s="7"/>
      <c r="L13" s="7"/>
      <c r="M13" s="7"/>
      <c r="N13" s="7"/>
      <c r="O13" s="26"/>
      <c r="P13" s="26"/>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row>
    <row r="14" spans="1:57" s="35" customFormat="1" ht="20.25" customHeight="1" x14ac:dyDescent="0.35">
      <c r="A14" s="18"/>
      <c r="B14" s="22">
        <f>SUM(B12:B13)</f>
        <v>-18000</v>
      </c>
      <c r="C14" s="20"/>
      <c r="D14" s="21"/>
      <c r="E14" s="27"/>
      <c r="F14" s="27"/>
      <c r="G14" s="27"/>
      <c r="H14" s="27"/>
      <c r="I14" s="27"/>
      <c r="J14" s="27"/>
      <c r="K14" s="7"/>
      <c r="L14" s="7"/>
      <c r="M14" s="7"/>
      <c r="N14" s="7"/>
      <c r="O14" s="26"/>
      <c r="P14" s="26"/>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row>
    <row r="15" spans="1:57" s="35" customFormat="1" ht="20.100000000000001" customHeight="1" x14ac:dyDescent="0.35">
      <c r="A15" s="36"/>
      <c r="B15" s="37"/>
      <c r="C15" s="36"/>
      <c r="D15" s="38"/>
      <c r="G15" s="27"/>
      <c r="H15" s="27"/>
      <c r="I15" s="27"/>
      <c r="J15" s="27"/>
      <c r="K15" s="27"/>
      <c r="L15" s="27"/>
      <c r="M15" s="7"/>
      <c r="N15" s="7"/>
      <c r="O15" s="7"/>
      <c r="P15" s="7"/>
      <c r="Q15" s="26"/>
      <c r="R15" s="26"/>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row>
    <row r="16" spans="1:57" ht="12" customHeight="1" x14ac:dyDescent="0.35">
      <c r="A16" s="36"/>
      <c r="B16" s="37"/>
      <c r="C16" s="25"/>
      <c r="D16" s="25"/>
      <c r="G16" s="27"/>
      <c r="H16" s="27"/>
      <c r="I16" s="27"/>
      <c r="J16" s="27"/>
      <c r="K16" s="27"/>
      <c r="L16" s="27"/>
      <c r="Q16" s="26"/>
      <c r="R16" s="26"/>
    </row>
    <row r="17" spans="1:18" ht="20.25" customHeight="1" x14ac:dyDescent="0.35">
      <c r="A17" s="205" t="s">
        <v>7</v>
      </c>
      <c r="B17" s="206"/>
      <c r="C17" s="207"/>
      <c r="D17" s="208" t="s">
        <v>31</v>
      </c>
      <c r="E17" s="209"/>
      <c r="F17" s="209"/>
      <c r="G17" s="209"/>
      <c r="H17" s="209"/>
      <c r="I17" s="209"/>
      <c r="J17" s="209"/>
      <c r="K17" s="210"/>
      <c r="L17" s="27"/>
      <c r="Q17" s="26"/>
      <c r="R17" s="26"/>
    </row>
    <row r="18" spans="1:18" ht="20.25" customHeight="1" x14ac:dyDescent="0.35">
      <c r="B18" s="8" t="s">
        <v>29</v>
      </c>
      <c r="C18" s="9" t="s">
        <v>36</v>
      </c>
      <c r="D18" s="211"/>
      <c r="E18" s="212"/>
      <c r="F18" s="212"/>
      <c r="G18" s="212"/>
      <c r="H18" s="212"/>
      <c r="I18" s="212"/>
      <c r="J18" s="212"/>
      <c r="K18" s="213"/>
      <c r="L18" s="27"/>
    </row>
    <row r="19" spans="1:18" ht="20.25" customHeight="1" x14ac:dyDescent="0.35">
      <c r="A19" s="10">
        <f>+B9</f>
        <v>2023</v>
      </c>
      <c r="B19" s="11">
        <f>+C7</f>
        <v>8000</v>
      </c>
      <c r="C19" s="11">
        <f>+C21+C54+C87+C120+C153+C186</f>
        <v>0</v>
      </c>
      <c r="D19" s="214"/>
      <c r="E19" s="215"/>
      <c r="F19" s="215"/>
      <c r="G19" s="215"/>
      <c r="H19" s="215"/>
      <c r="I19" s="215"/>
      <c r="J19" s="215"/>
      <c r="K19" s="216"/>
      <c r="L19" s="27"/>
    </row>
    <row r="20" spans="1:18" s="39" customFormat="1" ht="55.15" customHeight="1" x14ac:dyDescent="0.35">
      <c r="A20" s="12" t="s">
        <v>28</v>
      </c>
      <c r="B20" s="13"/>
      <c r="C20" s="13"/>
      <c r="D20" s="14" t="s">
        <v>30</v>
      </c>
      <c r="E20" s="14" t="s">
        <v>14</v>
      </c>
      <c r="F20" s="14" t="s">
        <v>15</v>
      </c>
      <c r="G20" s="15" t="s">
        <v>16</v>
      </c>
      <c r="H20" s="14" t="s">
        <v>19</v>
      </c>
      <c r="I20" s="14" t="s">
        <v>17</v>
      </c>
      <c r="J20" s="16" t="s">
        <v>6</v>
      </c>
      <c r="K20" s="14" t="s">
        <v>18</v>
      </c>
    </row>
    <row r="21" spans="1:18" ht="36" customHeight="1" x14ac:dyDescent="0.35">
      <c r="A21" s="40" t="s">
        <v>8</v>
      </c>
      <c r="B21" s="120">
        <f>+B22+B28+B34+B40+B47</f>
        <v>0</v>
      </c>
      <c r="C21" s="120">
        <f>+C22+C28+C34+C40+C47</f>
        <v>0</v>
      </c>
      <c r="D21" s="143"/>
      <c r="E21" s="144"/>
      <c r="F21" s="145"/>
      <c r="G21" s="146"/>
      <c r="H21" s="146"/>
      <c r="I21" s="147"/>
      <c r="J21" s="148"/>
      <c r="K21" s="149"/>
      <c r="L21" s="41"/>
    </row>
    <row r="22" spans="1:18" ht="18.75" customHeight="1" x14ac:dyDescent="0.35">
      <c r="A22" s="46" t="s">
        <v>10</v>
      </c>
      <c r="B22" s="121">
        <f>SUM(B23:B27)</f>
        <v>0</v>
      </c>
      <c r="C22" s="121">
        <f>SUM(C23:C27)</f>
        <v>0</v>
      </c>
      <c r="D22" s="143"/>
      <c r="E22" s="144"/>
      <c r="F22" s="145"/>
      <c r="G22" s="146"/>
      <c r="H22" s="146"/>
      <c r="I22" s="147"/>
      <c r="J22" s="148"/>
      <c r="K22" s="149"/>
      <c r="L22" s="41"/>
    </row>
    <row r="23" spans="1:18" x14ac:dyDescent="0.35">
      <c r="A23" s="42"/>
      <c r="B23" s="43"/>
      <c r="C23" s="43"/>
      <c r="D23" s="150"/>
      <c r="E23" s="151"/>
      <c r="F23" s="150"/>
      <c r="G23" s="152"/>
      <c r="H23" s="152"/>
      <c r="I23" s="153">
        <f>+G23*H23</f>
        <v>0</v>
      </c>
      <c r="J23" s="150"/>
      <c r="K23" s="154">
        <f>+B23-I23</f>
        <v>0</v>
      </c>
      <c r="L23" s="41"/>
    </row>
    <row r="24" spans="1:18" x14ac:dyDescent="0.35">
      <c r="A24" s="42"/>
      <c r="B24" s="43"/>
      <c r="C24" s="43"/>
      <c r="D24" s="150"/>
      <c r="E24" s="151"/>
      <c r="F24" s="150"/>
      <c r="G24" s="152"/>
      <c r="H24" s="152"/>
      <c r="I24" s="153">
        <f t="shared" ref="I24:I27" si="0">+G24*H24</f>
        <v>0</v>
      </c>
      <c r="J24" s="150"/>
      <c r="K24" s="154">
        <f t="shared" ref="K24:K52" si="1">+B24-I24</f>
        <v>0</v>
      </c>
      <c r="L24" s="41"/>
    </row>
    <row r="25" spans="1:18" x14ac:dyDescent="0.35">
      <c r="A25" s="42"/>
      <c r="B25" s="43"/>
      <c r="C25" s="43"/>
      <c r="D25" s="150"/>
      <c r="E25" s="151"/>
      <c r="F25" s="150"/>
      <c r="G25" s="152"/>
      <c r="H25" s="152"/>
      <c r="I25" s="153">
        <f t="shared" si="0"/>
        <v>0</v>
      </c>
      <c r="J25" s="150"/>
      <c r="K25" s="154">
        <f t="shared" si="1"/>
        <v>0</v>
      </c>
      <c r="L25" s="41"/>
    </row>
    <row r="26" spans="1:18" x14ac:dyDescent="0.35">
      <c r="A26" s="42"/>
      <c r="B26" s="43"/>
      <c r="C26" s="43"/>
      <c r="D26" s="150"/>
      <c r="E26" s="151"/>
      <c r="F26" s="150"/>
      <c r="G26" s="152"/>
      <c r="H26" s="152"/>
      <c r="I26" s="153">
        <f t="shared" si="0"/>
        <v>0</v>
      </c>
      <c r="J26" s="150"/>
      <c r="K26" s="154">
        <f t="shared" si="1"/>
        <v>0</v>
      </c>
      <c r="L26" s="41"/>
    </row>
    <row r="27" spans="1:18" x14ac:dyDescent="0.35">
      <c r="A27" s="44"/>
      <c r="B27" s="43"/>
      <c r="C27" s="43"/>
      <c r="D27" s="150"/>
      <c r="E27" s="151"/>
      <c r="F27" s="150"/>
      <c r="G27" s="152"/>
      <c r="H27" s="152"/>
      <c r="I27" s="153">
        <f t="shared" si="0"/>
        <v>0</v>
      </c>
      <c r="J27" s="150"/>
      <c r="K27" s="154">
        <f t="shared" si="1"/>
        <v>0</v>
      </c>
      <c r="L27" s="41"/>
    </row>
    <row r="28" spans="1:18" x14ac:dyDescent="0.35">
      <c r="A28" s="46" t="s">
        <v>9</v>
      </c>
      <c r="B28" s="121">
        <f>SUM(B29:B33)</f>
        <v>0</v>
      </c>
      <c r="C28" s="121">
        <f>SUM(C29:C33)</f>
        <v>0</v>
      </c>
      <c r="D28" s="145"/>
      <c r="E28" s="155"/>
      <c r="F28" s="145"/>
      <c r="G28" s="146"/>
      <c r="H28" s="146"/>
      <c r="I28" s="147"/>
      <c r="J28" s="145"/>
      <c r="K28" s="149"/>
      <c r="L28" s="41"/>
    </row>
    <row r="29" spans="1:18" x14ac:dyDescent="0.35">
      <c r="A29" s="45"/>
      <c r="B29" s="43"/>
      <c r="C29" s="43"/>
      <c r="D29" s="150"/>
      <c r="E29" s="151"/>
      <c r="F29" s="150"/>
      <c r="G29" s="152"/>
      <c r="H29" s="152"/>
      <c r="I29" s="153">
        <f t="shared" ref="I29:I46" si="2">+G29*H29</f>
        <v>0</v>
      </c>
      <c r="J29" s="150"/>
      <c r="K29" s="154">
        <f t="shared" si="1"/>
        <v>0</v>
      </c>
      <c r="L29" s="41"/>
    </row>
    <row r="30" spans="1:18" x14ac:dyDescent="0.35">
      <c r="A30" s="45"/>
      <c r="B30" s="43"/>
      <c r="C30" s="43"/>
      <c r="D30" s="150"/>
      <c r="E30" s="151"/>
      <c r="F30" s="150"/>
      <c r="G30" s="152"/>
      <c r="H30" s="152"/>
      <c r="I30" s="153">
        <f t="shared" si="2"/>
        <v>0</v>
      </c>
      <c r="J30" s="150"/>
      <c r="K30" s="154">
        <f t="shared" si="1"/>
        <v>0</v>
      </c>
      <c r="L30" s="41"/>
    </row>
    <row r="31" spans="1:18" x14ac:dyDescent="0.35">
      <c r="A31" s="45"/>
      <c r="B31" s="43"/>
      <c r="C31" s="43"/>
      <c r="D31" s="150"/>
      <c r="E31" s="151"/>
      <c r="F31" s="150"/>
      <c r="G31" s="152"/>
      <c r="H31" s="152"/>
      <c r="I31" s="153">
        <f t="shared" si="2"/>
        <v>0</v>
      </c>
      <c r="J31" s="150"/>
      <c r="K31" s="154">
        <f t="shared" si="1"/>
        <v>0</v>
      </c>
      <c r="L31" s="41"/>
    </row>
    <row r="32" spans="1:18" x14ac:dyDescent="0.35">
      <c r="A32" s="45"/>
      <c r="B32" s="43"/>
      <c r="C32" s="43"/>
      <c r="D32" s="150"/>
      <c r="E32" s="151"/>
      <c r="F32" s="150"/>
      <c r="G32" s="152"/>
      <c r="H32" s="152"/>
      <c r="I32" s="153">
        <f t="shared" si="2"/>
        <v>0</v>
      </c>
      <c r="J32" s="150"/>
      <c r="K32" s="154">
        <f t="shared" si="1"/>
        <v>0</v>
      </c>
      <c r="L32" s="41"/>
    </row>
    <row r="33" spans="1:12" x14ac:dyDescent="0.35">
      <c r="A33" s="42"/>
      <c r="B33" s="43"/>
      <c r="C33" s="43"/>
      <c r="D33" s="156"/>
      <c r="E33" s="157"/>
      <c r="F33" s="150"/>
      <c r="G33" s="152"/>
      <c r="H33" s="152"/>
      <c r="I33" s="153">
        <f t="shared" si="2"/>
        <v>0</v>
      </c>
      <c r="J33" s="158"/>
      <c r="K33" s="154">
        <f t="shared" si="1"/>
        <v>0</v>
      </c>
      <c r="L33" s="41"/>
    </row>
    <row r="34" spans="1:12" x14ac:dyDescent="0.35">
      <c r="A34" s="46" t="s">
        <v>11</v>
      </c>
      <c r="B34" s="121">
        <f>SUM(B35:B39)</f>
        <v>0</v>
      </c>
      <c r="C34" s="121">
        <f>SUM(C35:C39)</f>
        <v>0</v>
      </c>
      <c r="D34" s="143"/>
      <c r="E34" s="144"/>
      <c r="F34" s="145"/>
      <c r="G34" s="146"/>
      <c r="H34" s="146"/>
      <c r="I34" s="147"/>
      <c r="J34" s="148"/>
      <c r="K34" s="149"/>
      <c r="L34" s="41"/>
    </row>
    <row r="35" spans="1:12" x14ac:dyDescent="0.35">
      <c r="A35" s="44"/>
      <c r="B35" s="43"/>
      <c r="C35" s="43"/>
      <c r="D35" s="156"/>
      <c r="E35" s="157"/>
      <c r="F35" s="150"/>
      <c r="G35" s="152"/>
      <c r="H35" s="152"/>
      <c r="I35" s="153">
        <f t="shared" si="2"/>
        <v>0</v>
      </c>
      <c r="J35" s="158"/>
      <c r="K35" s="154">
        <f t="shared" si="1"/>
        <v>0</v>
      </c>
      <c r="L35" s="41"/>
    </row>
    <row r="36" spans="1:12" x14ac:dyDescent="0.35">
      <c r="A36" s="44"/>
      <c r="B36" s="43"/>
      <c r="C36" s="43"/>
      <c r="D36" s="156"/>
      <c r="E36" s="157"/>
      <c r="F36" s="150"/>
      <c r="G36" s="152"/>
      <c r="H36" s="152"/>
      <c r="I36" s="153">
        <f t="shared" si="2"/>
        <v>0</v>
      </c>
      <c r="J36" s="158"/>
      <c r="K36" s="154">
        <f t="shared" si="1"/>
        <v>0</v>
      </c>
      <c r="L36" s="41"/>
    </row>
    <row r="37" spans="1:12" x14ac:dyDescent="0.35">
      <c r="A37" s="44"/>
      <c r="B37" s="43"/>
      <c r="C37" s="43"/>
      <c r="D37" s="156"/>
      <c r="E37" s="157"/>
      <c r="F37" s="150"/>
      <c r="G37" s="152"/>
      <c r="H37" s="152"/>
      <c r="I37" s="153">
        <f t="shared" si="2"/>
        <v>0</v>
      </c>
      <c r="J37" s="158"/>
      <c r="K37" s="154">
        <f t="shared" si="1"/>
        <v>0</v>
      </c>
      <c r="L37" s="41"/>
    </row>
    <row r="38" spans="1:12" x14ac:dyDescent="0.35">
      <c r="A38" s="44"/>
      <c r="B38" s="43"/>
      <c r="C38" s="43"/>
      <c r="D38" s="156"/>
      <c r="E38" s="157"/>
      <c r="F38" s="150"/>
      <c r="G38" s="152"/>
      <c r="H38" s="152"/>
      <c r="I38" s="153">
        <f t="shared" si="2"/>
        <v>0</v>
      </c>
      <c r="J38" s="158"/>
      <c r="K38" s="154">
        <f t="shared" si="1"/>
        <v>0</v>
      </c>
      <c r="L38" s="41"/>
    </row>
    <row r="39" spans="1:12" x14ac:dyDescent="0.35">
      <c r="A39" s="45"/>
      <c r="B39" s="43"/>
      <c r="C39" s="43"/>
      <c r="D39" s="156"/>
      <c r="E39" s="157"/>
      <c r="F39" s="150"/>
      <c r="G39" s="152"/>
      <c r="H39" s="152"/>
      <c r="I39" s="153">
        <f t="shared" si="2"/>
        <v>0</v>
      </c>
      <c r="J39" s="158"/>
      <c r="K39" s="154">
        <f t="shared" si="1"/>
        <v>0</v>
      </c>
      <c r="L39" s="41"/>
    </row>
    <row r="40" spans="1:12" x14ac:dyDescent="0.35">
      <c r="A40" s="46" t="s">
        <v>12</v>
      </c>
      <c r="B40" s="121">
        <f>SUM(B41:B46)</f>
        <v>0</v>
      </c>
      <c r="C40" s="121">
        <f>SUM(C41:C46)</f>
        <v>0</v>
      </c>
      <c r="D40" s="143"/>
      <c r="E40" s="144"/>
      <c r="F40" s="145"/>
      <c r="G40" s="146"/>
      <c r="H40" s="146"/>
      <c r="I40" s="147"/>
      <c r="J40" s="148"/>
      <c r="K40" s="149"/>
      <c r="L40" s="41"/>
    </row>
    <row r="41" spans="1:12" x14ac:dyDescent="0.35">
      <c r="A41" s="44"/>
      <c r="B41" s="43"/>
      <c r="C41" s="43"/>
      <c r="D41" s="156"/>
      <c r="E41" s="157"/>
      <c r="F41" s="150"/>
      <c r="G41" s="152"/>
      <c r="H41" s="152"/>
      <c r="I41" s="153">
        <f t="shared" si="2"/>
        <v>0</v>
      </c>
      <c r="J41" s="158"/>
      <c r="K41" s="154">
        <f t="shared" si="1"/>
        <v>0</v>
      </c>
      <c r="L41" s="41"/>
    </row>
    <row r="42" spans="1:12" x14ac:dyDescent="0.35">
      <c r="A42" s="44"/>
      <c r="B42" s="43"/>
      <c r="C42" s="43"/>
      <c r="D42" s="156"/>
      <c r="E42" s="157"/>
      <c r="F42" s="150"/>
      <c r="G42" s="152"/>
      <c r="H42" s="152"/>
      <c r="I42" s="153">
        <f t="shared" si="2"/>
        <v>0</v>
      </c>
      <c r="J42" s="158"/>
      <c r="K42" s="154">
        <f t="shared" si="1"/>
        <v>0</v>
      </c>
      <c r="L42" s="41"/>
    </row>
    <row r="43" spans="1:12" x14ac:dyDescent="0.35">
      <c r="A43" s="44"/>
      <c r="B43" s="43"/>
      <c r="C43" s="43"/>
      <c r="D43" s="156"/>
      <c r="E43" s="157"/>
      <c r="F43" s="150"/>
      <c r="G43" s="152"/>
      <c r="H43" s="152"/>
      <c r="I43" s="153">
        <f t="shared" si="2"/>
        <v>0</v>
      </c>
      <c r="J43" s="158"/>
      <c r="K43" s="154">
        <f t="shared" si="1"/>
        <v>0</v>
      </c>
      <c r="L43" s="41"/>
    </row>
    <row r="44" spans="1:12" x14ac:dyDescent="0.35">
      <c r="A44" s="44"/>
      <c r="B44" s="43"/>
      <c r="C44" s="43"/>
      <c r="D44" s="156"/>
      <c r="E44" s="157"/>
      <c r="F44" s="150"/>
      <c r="G44" s="152"/>
      <c r="H44" s="152"/>
      <c r="I44" s="153">
        <f t="shared" si="2"/>
        <v>0</v>
      </c>
      <c r="J44" s="158"/>
      <c r="K44" s="154">
        <f t="shared" si="1"/>
        <v>0</v>
      </c>
      <c r="L44" s="41"/>
    </row>
    <row r="45" spans="1:12" x14ac:dyDescent="0.35">
      <c r="A45" s="45"/>
      <c r="B45" s="43"/>
      <c r="C45" s="43"/>
      <c r="D45" s="156"/>
      <c r="E45" s="157"/>
      <c r="F45" s="150"/>
      <c r="G45" s="152"/>
      <c r="H45" s="152"/>
      <c r="I45" s="153">
        <f t="shared" si="2"/>
        <v>0</v>
      </c>
      <c r="J45" s="156"/>
      <c r="K45" s="154">
        <f t="shared" si="1"/>
        <v>0</v>
      </c>
      <c r="L45" s="41"/>
    </row>
    <row r="46" spans="1:12" x14ac:dyDescent="0.35">
      <c r="A46" s="42"/>
      <c r="B46" s="43"/>
      <c r="C46" s="43"/>
      <c r="D46" s="156"/>
      <c r="E46" s="157"/>
      <c r="F46" s="150"/>
      <c r="G46" s="152"/>
      <c r="H46" s="152"/>
      <c r="I46" s="153">
        <f t="shared" si="2"/>
        <v>0</v>
      </c>
      <c r="J46" s="156"/>
      <c r="K46" s="154">
        <f t="shared" si="1"/>
        <v>0</v>
      </c>
      <c r="L46" s="41"/>
    </row>
    <row r="47" spans="1:12" x14ac:dyDescent="0.35">
      <c r="A47" s="46" t="s">
        <v>27</v>
      </c>
      <c r="B47" s="121">
        <f>SUM(B48:B51)</f>
        <v>0</v>
      </c>
      <c r="C47" s="121">
        <f>SUM(C48:C51)</f>
        <v>0</v>
      </c>
      <c r="D47" s="143"/>
      <c r="E47" s="144"/>
      <c r="F47" s="145"/>
      <c r="G47" s="146"/>
      <c r="H47" s="146"/>
      <c r="I47" s="147"/>
      <c r="J47" s="148"/>
      <c r="K47" s="149"/>
      <c r="L47" s="41"/>
    </row>
    <row r="48" spans="1:12" x14ac:dyDescent="0.35">
      <c r="A48" s="42"/>
      <c r="B48" s="43"/>
      <c r="C48" s="43"/>
      <c r="D48" s="156"/>
      <c r="E48" s="157"/>
      <c r="F48" s="150"/>
      <c r="G48" s="152"/>
      <c r="H48" s="152"/>
      <c r="I48" s="153">
        <f t="shared" ref="I48:I52" si="3">+G48*H48</f>
        <v>0</v>
      </c>
      <c r="J48" s="156"/>
      <c r="K48" s="154">
        <f t="shared" si="1"/>
        <v>0</v>
      </c>
      <c r="L48" s="41"/>
    </row>
    <row r="49" spans="1:12" x14ac:dyDescent="0.35">
      <c r="A49" s="42"/>
      <c r="B49" s="43"/>
      <c r="C49" s="43"/>
      <c r="D49" s="156"/>
      <c r="E49" s="157"/>
      <c r="F49" s="150"/>
      <c r="G49" s="152"/>
      <c r="H49" s="152"/>
      <c r="I49" s="153">
        <f t="shared" si="3"/>
        <v>0</v>
      </c>
      <c r="J49" s="156"/>
      <c r="K49" s="154">
        <f t="shared" si="1"/>
        <v>0</v>
      </c>
      <c r="L49" s="41"/>
    </row>
    <row r="50" spans="1:12" x14ac:dyDescent="0.35">
      <c r="A50" s="42"/>
      <c r="B50" s="43"/>
      <c r="C50" s="43"/>
      <c r="D50" s="156"/>
      <c r="E50" s="157"/>
      <c r="F50" s="150"/>
      <c r="G50" s="152"/>
      <c r="H50" s="152"/>
      <c r="I50" s="153">
        <f t="shared" si="3"/>
        <v>0</v>
      </c>
      <c r="J50" s="156"/>
      <c r="K50" s="154">
        <f t="shared" si="1"/>
        <v>0</v>
      </c>
      <c r="L50" s="41"/>
    </row>
    <row r="51" spans="1:12" x14ac:dyDescent="0.35">
      <c r="A51" s="42"/>
      <c r="B51" s="43"/>
      <c r="C51" s="43"/>
      <c r="D51" s="156"/>
      <c r="E51" s="157"/>
      <c r="F51" s="150"/>
      <c r="G51" s="152"/>
      <c r="H51" s="152"/>
      <c r="I51" s="153">
        <f t="shared" si="3"/>
        <v>0</v>
      </c>
      <c r="J51" s="156"/>
      <c r="K51" s="154">
        <f t="shared" si="1"/>
        <v>0</v>
      </c>
      <c r="L51" s="41"/>
    </row>
    <row r="52" spans="1:12" x14ac:dyDescent="0.35">
      <c r="A52" s="47"/>
      <c r="B52" s="48"/>
      <c r="C52" s="48"/>
      <c r="D52" s="156"/>
      <c r="E52" s="159"/>
      <c r="F52" s="150"/>
      <c r="G52" s="152"/>
      <c r="H52" s="152"/>
      <c r="I52" s="153">
        <f t="shared" si="3"/>
        <v>0</v>
      </c>
      <c r="J52" s="158"/>
      <c r="K52" s="154">
        <f t="shared" si="1"/>
        <v>0</v>
      </c>
      <c r="L52" s="41"/>
    </row>
    <row r="53" spans="1:12" s="90" customFormat="1" x14ac:dyDescent="0.35">
      <c r="A53" s="87"/>
      <c r="B53" s="88"/>
      <c r="C53" s="88"/>
      <c r="D53" s="160"/>
      <c r="E53" s="161"/>
      <c r="F53" s="162"/>
      <c r="G53" s="163"/>
      <c r="H53" s="163"/>
      <c r="I53" s="164">
        <f>SUM(I21:I52)</f>
        <v>0</v>
      </c>
      <c r="J53" s="165"/>
      <c r="K53" s="166">
        <f>SUM(K21:K52)</f>
        <v>0</v>
      </c>
      <c r="L53" s="89"/>
    </row>
    <row r="54" spans="1:12" ht="36" customHeight="1" x14ac:dyDescent="0.35">
      <c r="A54" s="40" t="s">
        <v>20</v>
      </c>
      <c r="B54" s="120">
        <f>+B55+B61+B67+B73+B80</f>
        <v>0</v>
      </c>
      <c r="C54" s="120">
        <f>+C55+C61+C67+C73+C80</f>
        <v>0</v>
      </c>
      <c r="D54" s="143"/>
      <c r="E54" s="144"/>
      <c r="F54" s="145"/>
      <c r="G54" s="146"/>
      <c r="H54" s="146"/>
      <c r="I54" s="147"/>
      <c r="J54" s="148"/>
      <c r="K54" s="149"/>
      <c r="L54" s="41"/>
    </row>
    <row r="55" spans="1:12" ht="18.75" customHeight="1" x14ac:dyDescent="0.35">
      <c r="A55" s="46" t="s">
        <v>10</v>
      </c>
      <c r="B55" s="121">
        <f>SUM(B56:B60)</f>
        <v>0</v>
      </c>
      <c r="C55" s="121">
        <f>SUM(C56:C60)</f>
        <v>0</v>
      </c>
      <c r="D55" s="143"/>
      <c r="E55" s="144"/>
      <c r="F55" s="145"/>
      <c r="G55" s="146"/>
      <c r="H55" s="146"/>
      <c r="I55" s="147"/>
      <c r="J55" s="148"/>
      <c r="K55" s="149"/>
      <c r="L55" s="41"/>
    </row>
    <row r="56" spans="1:12" x14ac:dyDescent="0.35">
      <c r="A56" s="42"/>
      <c r="B56" s="43"/>
      <c r="C56" s="43"/>
      <c r="D56" s="150"/>
      <c r="E56" s="151"/>
      <c r="F56" s="150"/>
      <c r="G56" s="152"/>
      <c r="H56" s="152"/>
      <c r="I56" s="153">
        <f>+G56*H56</f>
        <v>0</v>
      </c>
      <c r="J56" s="150"/>
      <c r="K56" s="154">
        <f t="shared" ref="K56:K60" si="4">+B56-I56</f>
        <v>0</v>
      </c>
      <c r="L56" s="41"/>
    </row>
    <row r="57" spans="1:12" x14ac:dyDescent="0.35">
      <c r="A57" s="42"/>
      <c r="B57" s="43"/>
      <c r="C57" s="43"/>
      <c r="D57" s="150"/>
      <c r="E57" s="151"/>
      <c r="F57" s="150"/>
      <c r="G57" s="152"/>
      <c r="H57" s="152"/>
      <c r="I57" s="153">
        <f t="shared" ref="I57:I60" si="5">+G57*H57</f>
        <v>0</v>
      </c>
      <c r="J57" s="150"/>
      <c r="K57" s="154">
        <f t="shared" si="4"/>
        <v>0</v>
      </c>
      <c r="L57" s="41"/>
    </row>
    <row r="58" spans="1:12" x14ac:dyDescent="0.35">
      <c r="A58" s="42"/>
      <c r="B58" s="43"/>
      <c r="C58" s="43"/>
      <c r="D58" s="150"/>
      <c r="E58" s="151"/>
      <c r="F58" s="150"/>
      <c r="G58" s="152"/>
      <c r="H58" s="152"/>
      <c r="I58" s="153">
        <f t="shared" si="5"/>
        <v>0</v>
      </c>
      <c r="J58" s="150"/>
      <c r="K58" s="154">
        <f t="shared" si="4"/>
        <v>0</v>
      </c>
      <c r="L58" s="41"/>
    </row>
    <row r="59" spans="1:12" x14ac:dyDescent="0.35">
      <c r="A59" s="42"/>
      <c r="B59" s="43"/>
      <c r="C59" s="43"/>
      <c r="D59" s="150"/>
      <c r="E59" s="151"/>
      <c r="F59" s="150"/>
      <c r="G59" s="152"/>
      <c r="H59" s="152"/>
      <c r="I59" s="153">
        <f t="shared" si="5"/>
        <v>0</v>
      </c>
      <c r="J59" s="150"/>
      <c r="K59" s="154">
        <f t="shared" si="4"/>
        <v>0</v>
      </c>
      <c r="L59" s="41"/>
    </row>
    <row r="60" spans="1:12" x14ac:dyDescent="0.35">
      <c r="A60" s="44"/>
      <c r="B60" s="43"/>
      <c r="C60" s="43"/>
      <c r="D60" s="150"/>
      <c r="E60" s="151"/>
      <c r="F60" s="150"/>
      <c r="G60" s="152"/>
      <c r="H60" s="152"/>
      <c r="I60" s="153">
        <f t="shared" si="5"/>
        <v>0</v>
      </c>
      <c r="J60" s="150"/>
      <c r="K60" s="154">
        <f t="shared" si="4"/>
        <v>0</v>
      </c>
      <c r="L60" s="41"/>
    </row>
    <row r="61" spans="1:12" x14ac:dyDescent="0.35">
      <c r="A61" s="46" t="s">
        <v>9</v>
      </c>
      <c r="B61" s="121">
        <f>SUM(B62:B66)</f>
        <v>0</v>
      </c>
      <c r="C61" s="121">
        <f>SUM(C62:C66)</f>
        <v>0</v>
      </c>
      <c r="D61" s="145"/>
      <c r="E61" s="155"/>
      <c r="F61" s="145"/>
      <c r="G61" s="146"/>
      <c r="H61" s="146"/>
      <c r="I61" s="147"/>
      <c r="J61" s="145"/>
      <c r="K61" s="149"/>
      <c r="L61" s="41"/>
    </row>
    <row r="62" spans="1:12" x14ac:dyDescent="0.35">
      <c r="A62" s="45"/>
      <c r="B62" s="43"/>
      <c r="C62" s="43"/>
      <c r="D62" s="150"/>
      <c r="E62" s="151"/>
      <c r="F62" s="150"/>
      <c r="G62" s="152"/>
      <c r="H62" s="152"/>
      <c r="I62" s="153">
        <f t="shared" ref="I62:I66" si="6">+G62*H62</f>
        <v>0</v>
      </c>
      <c r="J62" s="150"/>
      <c r="K62" s="154">
        <f t="shared" ref="K62:K66" si="7">+B62-I62</f>
        <v>0</v>
      </c>
      <c r="L62" s="41"/>
    </row>
    <row r="63" spans="1:12" x14ac:dyDescent="0.35">
      <c r="A63" s="45"/>
      <c r="B63" s="43"/>
      <c r="C63" s="43"/>
      <c r="D63" s="150"/>
      <c r="E63" s="151"/>
      <c r="F63" s="150"/>
      <c r="G63" s="152"/>
      <c r="H63" s="152"/>
      <c r="I63" s="153">
        <f t="shared" si="6"/>
        <v>0</v>
      </c>
      <c r="J63" s="150"/>
      <c r="K63" s="154">
        <f t="shared" si="7"/>
        <v>0</v>
      </c>
      <c r="L63" s="41"/>
    </row>
    <row r="64" spans="1:12" x14ac:dyDescent="0.35">
      <c r="A64" s="45"/>
      <c r="B64" s="43"/>
      <c r="C64" s="43"/>
      <c r="D64" s="150"/>
      <c r="E64" s="151"/>
      <c r="F64" s="150"/>
      <c r="G64" s="152"/>
      <c r="H64" s="152"/>
      <c r="I64" s="153">
        <f t="shared" si="6"/>
        <v>0</v>
      </c>
      <c r="J64" s="150"/>
      <c r="K64" s="154">
        <f t="shared" si="7"/>
        <v>0</v>
      </c>
      <c r="L64" s="41"/>
    </row>
    <row r="65" spans="1:12" x14ac:dyDescent="0.35">
      <c r="A65" s="45"/>
      <c r="B65" s="43"/>
      <c r="C65" s="43"/>
      <c r="D65" s="150"/>
      <c r="E65" s="151"/>
      <c r="F65" s="150"/>
      <c r="G65" s="152"/>
      <c r="H65" s="152"/>
      <c r="I65" s="153">
        <f t="shared" si="6"/>
        <v>0</v>
      </c>
      <c r="J65" s="150"/>
      <c r="K65" s="154">
        <f t="shared" si="7"/>
        <v>0</v>
      </c>
      <c r="L65" s="41"/>
    </row>
    <row r="66" spans="1:12" x14ac:dyDescent="0.35">
      <c r="A66" s="42"/>
      <c r="B66" s="43"/>
      <c r="C66" s="43"/>
      <c r="D66" s="156"/>
      <c r="E66" s="157"/>
      <c r="F66" s="150"/>
      <c r="G66" s="152"/>
      <c r="H66" s="152"/>
      <c r="I66" s="153">
        <f t="shared" si="6"/>
        <v>0</v>
      </c>
      <c r="J66" s="158"/>
      <c r="K66" s="154">
        <f t="shared" si="7"/>
        <v>0</v>
      </c>
      <c r="L66" s="41"/>
    </row>
    <row r="67" spans="1:12" x14ac:dyDescent="0.35">
      <c r="A67" s="46" t="s">
        <v>11</v>
      </c>
      <c r="B67" s="121">
        <f>SUM(B68:B72)</f>
        <v>0</v>
      </c>
      <c r="C67" s="121">
        <f>SUM(C68:C72)</f>
        <v>0</v>
      </c>
      <c r="D67" s="143"/>
      <c r="E67" s="144"/>
      <c r="F67" s="145"/>
      <c r="G67" s="146"/>
      <c r="H67" s="146"/>
      <c r="I67" s="147"/>
      <c r="J67" s="148"/>
      <c r="K67" s="149"/>
      <c r="L67" s="41"/>
    </row>
    <row r="68" spans="1:12" x14ac:dyDescent="0.35">
      <c r="A68" s="44"/>
      <c r="B68" s="43"/>
      <c r="C68" s="43"/>
      <c r="D68" s="156"/>
      <c r="E68" s="157"/>
      <c r="F68" s="150"/>
      <c r="G68" s="152"/>
      <c r="H68" s="152"/>
      <c r="I68" s="153">
        <f t="shared" ref="I68:I72" si="8">+G68*H68</f>
        <v>0</v>
      </c>
      <c r="J68" s="158"/>
      <c r="K68" s="154">
        <f t="shared" ref="K68:K85" si="9">+B68-I68</f>
        <v>0</v>
      </c>
      <c r="L68" s="41"/>
    </row>
    <row r="69" spans="1:12" x14ac:dyDescent="0.35">
      <c r="A69" s="44"/>
      <c r="B69" s="43"/>
      <c r="C69" s="43"/>
      <c r="D69" s="156"/>
      <c r="E69" s="157"/>
      <c r="F69" s="150"/>
      <c r="G69" s="152"/>
      <c r="H69" s="152"/>
      <c r="I69" s="153">
        <f t="shared" si="8"/>
        <v>0</v>
      </c>
      <c r="J69" s="158"/>
      <c r="K69" s="154">
        <f t="shared" si="9"/>
        <v>0</v>
      </c>
      <c r="L69" s="41"/>
    </row>
    <row r="70" spans="1:12" x14ac:dyDescent="0.35">
      <c r="A70" s="44"/>
      <c r="B70" s="43"/>
      <c r="C70" s="43"/>
      <c r="D70" s="156"/>
      <c r="E70" s="157"/>
      <c r="F70" s="150"/>
      <c r="G70" s="152"/>
      <c r="H70" s="152"/>
      <c r="I70" s="153">
        <f t="shared" si="8"/>
        <v>0</v>
      </c>
      <c r="J70" s="158"/>
      <c r="K70" s="154">
        <f t="shared" si="9"/>
        <v>0</v>
      </c>
      <c r="L70" s="41"/>
    </row>
    <row r="71" spans="1:12" x14ac:dyDescent="0.35">
      <c r="A71" s="44"/>
      <c r="B71" s="43"/>
      <c r="C71" s="43"/>
      <c r="D71" s="156"/>
      <c r="E71" s="157"/>
      <c r="F71" s="150"/>
      <c r="G71" s="152"/>
      <c r="H71" s="152"/>
      <c r="I71" s="153">
        <f t="shared" si="8"/>
        <v>0</v>
      </c>
      <c r="J71" s="158"/>
      <c r="K71" s="154">
        <f t="shared" si="9"/>
        <v>0</v>
      </c>
      <c r="L71" s="41"/>
    </row>
    <row r="72" spans="1:12" x14ac:dyDescent="0.35">
      <c r="A72" s="45"/>
      <c r="B72" s="43"/>
      <c r="C72" s="43"/>
      <c r="D72" s="156"/>
      <c r="E72" s="157"/>
      <c r="F72" s="150"/>
      <c r="G72" s="152"/>
      <c r="H72" s="152"/>
      <c r="I72" s="153">
        <f t="shared" si="8"/>
        <v>0</v>
      </c>
      <c r="J72" s="158"/>
      <c r="K72" s="154">
        <f t="shared" si="9"/>
        <v>0</v>
      </c>
      <c r="L72" s="41"/>
    </row>
    <row r="73" spans="1:12" x14ac:dyDescent="0.35">
      <c r="A73" s="46" t="s">
        <v>12</v>
      </c>
      <c r="B73" s="121">
        <f>SUM(B74:B79)</f>
        <v>0</v>
      </c>
      <c r="C73" s="121">
        <f>SUM(C74:C79)</f>
        <v>0</v>
      </c>
      <c r="D73" s="143"/>
      <c r="E73" s="144"/>
      <c r="F73" s="145"/>
      <c r="G73" s="146"/>
      <c r="H73" s="146"/>
      <c r="I73" s="147"/>
      <c r="J73" s="148"/>
      <c r="K73" s="149"/>
      <c r="L73" s="41"/>
    </row>
    <row r="74" spans="1:12" x14ac:dyDescent="0.35">
      <c r="A74" s="44"/>
      <c r="B74" s="43"/>
      <c r="C74" s="43"/>
      <c r="D74" s="156"/>
      <c r="E74" s="157"/>
      <c r="F74" s="150"/>
      <c r="G74" s="152"/>
      <c r="H74" s="152"/>
      <c r="I74" s="153">
        <f t="shared" ref="I74:I79" si="10">+G74*H74</f>
        <v>0</v>
      </c>
      <c r="J74" s="158"/>
      <c r="K74" s="154">
        <f t="shared" si="9"/>
        <v>0</v>
      </c>
      <c r="L74" s="41"/>
    </row>
    <row r="75" spans="1:12" x14ac:dyDescent="0.35">
      <c r="A75" s="44"/>
      <c r="B75" s="43"/>
      <c r="C75" s="43"/>
      <c r="D75" s="156"/>
      <c r="E75" s="157"/>
      <c r="F75" s="150"/>
      <c r="G75" s="152"/>
      <c r="H75" s="152"/>
      <c r="I75" s="153">
        <f t="shared" si="10"/>
        <v>0</v>
      </c>
      <c r="J75" s="158"/>
      <c r="K75" s="154">
        <f t="shared" si="9"/>
        <v>0</v>
      </c>
      <c r="L75" s="41"/>
    </row>
    <row r="76" spans="1:12" x14ac:dyDescent="0.35">
      <c r="A76" s="44"/>
      <c r="B76" s="43"/>
      <c r="C76" s="43"/>
      <c r="D76" s="156"/>
      <c r="E76" s="157"/>
      <c r="F76" s="150"/>
      <c r="G76" s="152"/>
      <c r="H76" s="152"/>
      <c r="I76" s="153">
        <f t="shared" si="10"/>
        <v>0</v>
      </c>
      <c r="J76" s="158"/>
      <c r="K76" s="154">
        <f t="shared" si="9"/>
        <v>0</v>
      </c>
      <c r="L76" s="41"/>
    </row>
    <row r="77" spans="1:12" x14ac:dyDescent="0.35">
      <c r="A77" s="44"/>
      <c r="B77" s="43"/>
      <c r="C77" s="43"/>
      <c r="D77" s="156"/>
      <c r="E77" s="157"/>
      <c r="F77" s="150"/>
      <c r="G77" s="152"/>
      <c r="H77" s="152"/>
      <c r="I77" s="153">
        <f t="shared" si="10"/>
        <v>0</v>
      </c>
      <c r="J77" s="158"/>
      <c r="K77" s="154">
        <f t="shared" si="9"/>
        <v>0</v>
      </c>
      <c r="L77" s="41"/>
    </row>
    <row r="78" spans="1:12" x14ac:dyDescent="0.35">
      <c r="A78" s="45"/>
      <c r="B78" s="43"/>
      <c r="C78" s="43"/>
      <c r="D78" s="156"/>
      <c r="E78" s="157"/>
      <c r="F78" s="150"/>
      <c r="G78" s="152"/>
      <c r="H78" s="152"/>
      <c r="I78" s="153">
        <f t="shared" si="10"/>
        <v>0</v>
      </c>
      <c r="J78" s="156"/>
      <c r="K78" s="154">
        <f t="shared" si="9"/>
        <v>0</v>
      </c>
      <c r="L78" s="41"/>
    </row>
    <row r="79" spans="1:12" x14ac:dyDescent="0.35">
      <c r="A79" s="42"/>
      <c r="B79" s="43"/>
      <c r="C79" s="43"/>
      <c r="D79" s="156"/>
      <c r="E79" s="157"/>
      <c r="F79" s="150"/>
      <c r="G79" s="152"/>
      <c r="H79" s="152"/>
      <c r="I79" s="153">
        <f t="shared" si="10"/>
        <v>0</v>
      </c>
      <c r="J79" s="156"/>
      <c r="K79" s="154">
        <f t="shared" si="9"/>
        <v>0</v>
      </c>
      <c r="L79" s="41"/>
    </row>
    <row r="80" spans="1:12" x14ac:dyDescent="0.35">
      <c r="A80" s="46" t="s">
        <v>13</v>
      </c>
      <c r="B80" s="121">
        <f>SUM(B81:B84)</f>
        <v>0</v>
      </c>
      <c r="C80" s="121">
        <f>SUM(C81:C84)</f>
        <v>0</v>
      </c>
      <c r="D80" s="143"/>
      <c r="E80" s="144"/>
      <c r="F80" s="145"/>
      <c r="G80" s="146"/>
      <c r="H80" s="146"/>
      <c r="I80" s="147"/>
      <c r="J80" s="148"/>
      <c r="K80" s="149"/>
      <c r="L80" s="41"/>
    </row>
    <row r="81" spans="1:12" x14ac:dyDescent="0.35">
      <c r="A81" s="42"/>
      <c r="B81" s="43"/>
      <c r="C81" s="43"/>
      <c r="D81" s="156"/>
      <c r="E81" s="157"/>
      <c r="F81" s="150"/>
      <c r="G81" s="152"/>
      <c r="H81" s="152"/>
      <c r="I81" s="153">
        <f t="shared" ref="I81:I85" si="11">+G81*H81</f>
        <v>0</v>
      </c>
      <c r="J81" s="156"/>
      <c r="K81" s="154">
        <f t="shared" si="9"/>
        <v>0</v>
      </c>
      <c r="L81" s="41"/>
    </row>
    <row r="82" spans="1:12" x14ac:dyDescent="0.35">
      <c r="A82" s="42"/>
      <c r="B82" s="43"/>
      <c r="C82" s="43"/>
      <c r="D82" s="156"/>
      <c r="E82" s="157"/>
      <c r="F82" s="150"/>
      <c r="G82" s="152"/>
      <c r="H82" s="152"/>
      <c r="I82" s="153">
        <f t="shared" si="11"/>
        <v>0</v>
      </c>
      <c r="J82" s="156"/>
      <c r="K82" s="154">
        <f t="shared" si="9"/>
        <v>0</v>
      </c>
      <c r="L82" s="41"/>
    </row>
    <row r="83" spans="1:12" x14ac:dyDescent="0.35">
      <c r="A83" s="42"/>
      <c r="B83" s="43"/>
      <c r="C83" s="43"/>
      <c r="D83" s="156"/>
      <c r="E83" s="157"/>
      <c r="F83" s="150"/>
      <c r="G83" s="152"/>
      <c r="H83" s="152"/>
      <c r="I83" s="153">
        <f t="shared" si="11"/>
        <v>0</v>
      </c>
      <c r="J83" s="156"/>
      <c r="K83" s="154">
        <f t="shared" si="9"/>
        <v>0</v>
      </c>
      <c r="L83" s="41"/>
    </row>
    <row r="84" spans="1:12" x14ac:dyDescent="0.35">
      <c r="A84" s="42"/>
      <c r="B84" s="43"/>
      <c r="C84" s="43"/>
      <c r="D84" s="156"/>
      <c r="E84" s="157"/>
      <c r="F84" s="150"/>
      <c r="G84" s="152"/>
      <c r="H84" s="152"/>
      <c r="I84" s="153">
        <f t="shared" si="11"/>
        <v>0</v>
      </c>
      <c r="J84" s="156"/>
      <c r="K84" s="154">
        <f t="shared" si="9"/>
        <v>0</v>
      </c>
      <c r="L84" s="41"/>
    </row>
    <row r="85" spans="1:12" x14ac:dyDescent="0.35">
      <c r="A85" s="47"/>
      <c r="B85" s="48"/>
      <c r="C85" s="48"/>
      <c r="D85" s="156"/>
      <c r="E85" s="159"/>
      <c r="F85" s="150"/>
      <c r="G85" s="152"/>
      <c r="H85" s="152"/>
      <c r="I85" s="153">
        <f t="shared" si="11"/>
        <v>0</v>
      </c>
      <c r="J85" s="158"/>
      <c r="K85" s="154">
        <f t="shared" si="9"/>
        <v>0</v>
      </c>
      <c r="L85" s="41"/>
    </row>
    <row r="86" spans="1:12" s="90" customFormat="1" x14ac:dyDescent="0.35">
      <c r="A86" s="87"/>
      <c r="B86" s="88"/>
      <c r="C86" s="88"/>
      <c r="D86" s="160"/>
      <c r="E86" s="161"/>
      <c r="F86" s="162"/>
      <c r="G86" s="163"/>
      <c r="H86" s="163"/>
      <c r="I86" s="164">
        <f>SUM(I54:I85)</f>
        <v>0</v>
      </c>
      <c r="J86" s="165"/>
      <c r="K86" s="166">
        <f>SUM(K54:K85)</f>
        <v>0</v>
      </c>
      <c r="L86" s="89"/>
    </row>
    <row r="87" spans="1:12" ht="36" customHeight="1" x14ac:dyDescent="0.35">
      <c r="A87" s="40" t="s">
        <v>21</v>
      </c>
      <c r="B87" s="120">
        <f>+B88+B94+B100+B106+B113</f>
        <v>0</v>
      </c>
      <c r="C87" s="120">
        <f>+C88+C94+C100+C106+C113</f>
        <v>0</v>
      </c>
      <c r="D87" s="143"/>
      <c r="E87" s="144"/>
      <c r="F87" s="145"/>
      <c r="G87" s="146"/>
      <c r="H87" s="146"/>
      <c r="I87" s="147"/>
      <c r="J87" s="148"/>
      <c r="K87" s="149"/>
      <c r="L87" s="41"/>
    </row>
    <row r="88" spans="1:12" ht="18.75" customHeight="1" x14ac:dyDescent="0.35">
      <c r="A88" s="46" t="s">
        <v>10</v>
      </c>
      <c r="B88" s="121">
        <f>SUM(B89:B93)</f>
        <v>0</v>
      </c>
      <c r="C88" s="121">
        <f>SUM(C89:C93)</f>
        <v>0</v>
      </c>
      <c r="D88" s="143"/>
      <c r="E88" s="144"/>
      <c r="F88" s="145"/>
      <c r="G88" s="146"/>
      <c r="H88" s="146"/>
      <c r="I88" s="147"/>
      <c r="J88" s="148"/>
      <c r="K88" s="149"/>
      <c r="L88" s="41"/>
    </row>
    <row r="89" spans="1:12" x14ac:dyDescent="0.35">
      <c r="A89" s="42"/>
      <c r="B89" s="43"/>
      <c r="C89" s="43"/>
      <c r="D89" s="150"/>
      <c r="E89" s="151"/>
      <c r="F89" s="150"/>
      <c r="G89" s="152"/>
      <c r="H89" s="152"/>
      <c r="I89" s="153">
        <f>+G89*H89</f>
        <v>0</v>
      </c>
      <c r="J89" s="150"/>
      <c r="K89" s="154">
        <f t="shared" ref="K89:K118" si="12">+B89-I89</f>
        <v>0</v>
      </c>
      <c r="L89" s="41"/>
    </row>
    <row r="90" spans="1:12" x14ac:dyDescent="0.35">
      <c r="A90" s="42"/>
      <c r="B90" s="43"/>
      <c r="C90" s="43"/>
      <c r="D90" s="150"/>
      <c r="E90" s="151"/>
      <c r="F90" s="150"/>
      <c r="G90" s="152"/>
      <c r="H90" s="152"/>
      <c r="I90" s="153">
        <f t="shared" ref="I90:I93" si="13">+G90*H90</f>
        <v>0</v>
      </c>
      <c r="J90" s="150"/>
      <c r="K90" s="154">
        <f t="shared" si="12"/>
        <v>0</v>
      </c>
      <c r="L90" s="41"/>
    </row>
    <row r="91" spans="1:12" x14ac:dyDescent="0.35">
      <c r="A91" s="42"/>
      <c r="B91" s="43"/>
      <c r="C91" s="43"/>
      <c r="D91" s="150"/>
      <c r="E91" s="151"/>
      <c r="F91" s="150"/>
      <c r="G91" s="152"/>
      <c r="H91" s="152"/>
      <c r="I91" s="153">
        <f t="shared" si="13"/>
        <v>0</v>
      </c>
      <c r="J91" s="150"/>
      <c r="K91" s="154">
        <f t="shared" si="12"/>
        <v>0</v>
      </c>
      <c r="L91" s="41"/>
    </row>
    <row r="92" spans="1:12" x14ac:dyDescent="0.35">
      <c r="A92" s="42"/>
      <c r="B92" s="43"/>
      <c r="C92" s="43"/>
      <c r="D92" s="150"/>
      <c r="E92" s="151"/>
      <c r="F92" s="150"/>
      <c r="G92" s="152"/>
      <c r="H92" s="152"/>
      <c r="I92" s="153">
        <f t="shared" si="13"/>
        <v>0</v>
      </c>
      <c r="J92" s="150"/>
      <c r="K92" s="154">
        <f t="shared" si="12"/>
        <v>0</v>
      </c>
      <c r="L92" s="41"/>
    </row>
    <row r="93" spans="1:12" x14ac:dyDescent="0.35">
      <c r="A93" s="44"/>
      <c r="B93" s="43"/>
      <c r="C93" s="43"/>
      <c r="D93" s="150"/>
      <c r="E93" s="151"/>
      <c r="F93" s="150"/>
      <c r="G93" s="152"/>
      <c r="H93" s="152"/>
      <c r="I93" s="153">
        <f t="shared" si="13"/>
        <v>0</v>
      </c>
      <c r="J93" s="150"/>
      <c r="K93" s="154">
        <f t="shared" si="12"/>
        <v>0</v>
      </c>
      <c r="L93" s="41"/>
    </row>
    <row r="94" spans="1:12" x14ac:dyDescent="0.35">
      <c r="A94" s="46" t="s">
        <v>9</v>
      </c>
      <c r="B94" s="121">
        <f>SUM(B95:B99)</f>
        <v>0</v>
      </c>
      <c r="C94" s="121">
        <f>SUM(C95:C99)</f>
        <v>0</v>
      </c>
      <c r="D94" s="145"/>
      <c r="E94" s="155"/>
      <c r="F94" s="145"/>
      <c r="G94" s="146"/>
      <c r="H94" s="146"/>
      <c r="I94" s="147"/>
      <c r="J94" s="145"/>
      <c r="K94" s="149"/>
      <c r="L94" s="41"/>
    </row>
    <row r="95" spans="1:12" x14ac:dyDescent="0.35">
      <c r="A95" s="45"/>
      <c r="B95" s="43"/>
      <c r="C95" s="43"/>
      <c r="D95" s="150"/>
      <c r="E95" s="151"/>
      <c r="F95" s="150"/>
      <c r="G95" s="152"/>
      <c r="H95" s="152"/>
      <c r="I95" s="153">
        <f t="shared" ref="I95:I99" si="14">+G95*H95</f>
        <v>0</v>
      </c>
      <c r="J95" s="150"/>
      <c r="K95" s="154">
        <f t="shared" si="12"/>
        <v>0</v>
      </c>
      <c r="L95" s="41"/>
    </row>
    <row r="96" spans="1:12" x14ac:dyDescent="0.35">
      <c r="A96" s="45"/>
      <c r="B96" s="43"/>
      <c r="C96" s="43"/>
      <c r="D96" s="150"/>
      <c r="E96" s="151"/>
      <c r="F96" s="150"/>
      <c r="G96" s="152"/>
      <c r="H96" s="152"/>
      <c r="I96" s="153">
        <f t="shared" si="14"/>
        <v>0</v>
      </c>
      <c r="J96" s="150"/>
      <c r="K96" s="154">
        <f t="shared" si="12"/>
        <v>0</v>
      </c>
      <c r="L96" s="41"/>
    </row>
    <row r="97" spans="1:12" x14ac:dyDescent="0.35">
      <c r="A97" s="45"/>
      <c r="B97" s="43"/>
      <c r="C97" s="43"/>
      <c r="D97" s="150"/>
      <c r="E97" s="151"/>
      <c r="F97" s="150"/>
      <c r="G97" s="152"/>
      <c r="H97" s="152"/>
      <c r="I97" s="153">
        <f t="shared" si="14"/>
        <v>0</v>
      </c>
      <c r="J97" s="150"/>
      <c r="K97" s="154">
        <f t="shared" si="12"/>
        <v>0</v>
      </c>
      <c r="L97" s="41"/>
    </row>
    <row r="98" spans="1:12" x14ac:dyDescent="0.35">
      <c r="A98" s="45"/>
      <c r="B98" s="43"/>
      <c r="C98" s="43"/>
      <c r="D98" s="150"/>
      <c r="E98" s="151"/>
      <c r="F98" s="150"/>
      <c r="G98" s="152"/>
      <c r="H98" s="152"/>
      <c r="I98" s="153">
        <f t="shared" si="14"/>
        <v>0</v>
      </c>
      <c r="J98" s="150"/>
      <c r="K98" s="154">
        <f t="shared" si="12"/>
        <v>0</v>
      </c>
      <c r="L98" s="41"/>
    </row>
    <row r="99" spans="1:12" x14ac:dyDescent="0.35">
      <c r="A99" s="42"/>
      <c r="B99" s="43"/>
      <c r="C99" s="43"/>
      <c r="D99" s="156"/>
      <c r="E99" s="157"/>
      <c r="F99" s="150"/>
      <c r="G99" s="152"/>
      <c r="H99" s="152"/>
      <c r="I99" s="153">
        <f t="shared" si="14"/>
        <v>0</v>
      </c>
      <c r="J99" s="158"/>
      <c r="K99" s="154">
        <f t="shared" si="12"/>
        <v>0</v>
      </c>
      <c r="L99" s="41"/>
    </row>
    <row r="100" spans="1:12" x14ac:dyDescent="0.35">
      <c r="A100" s="46" t="s">
        <v>11</v>
      </c>
      <c r="B100" s="121">
        <f>SUM(B101:B105)</f>
        <v>0</v>
      </c>
      <c r="C100" s="121">
        <f>SUM(C101:C105)</f>
        <v>0</v>
      </c>
      <c r="D100" s="143"/>
      <c r="E100" s="144"/>
      <c r="F100" s="145"/>
      <c r="G100" s="146"/>
      <c r="H100" s="146"/>
      <c r="I100" s="147"/>
      <c r="J100" s="148"/>
      <c r="K100" s="149"/>
      <c r="L100" s="41"/>
    </row>
    <row r="101" spans="1:12" x14ac:dyDescent="0.35">
      <c r="A101" s="44"/>
      <c r="B101" s="43"/>
      <c r="C101" s="43"/>
      <c r="D101" s="156"/>
      <c r="E101" s="157"/>
      <c r="F101" s="150"/>
      <c r="G101" s="152"/>
      <c r="H101" s="152"/>
      <c r="I101" s="153">
        <f t="shared" ref="I101:I105" si="15">+G101*H101</f>
        <v>0</v>
      </c>
      <c r="J101" s="158"/>
      <c r="K101" s="154">
        <f t="shared" si="12"/>
        <v>0</v>
      </c>
      <c r="L101" s="41"/>
    </row>
    <row r="102" spans="1:12" x14ac:dyDescent="0.35">
      <c r="A102" s="44"/>
      <c r="B102" s="43"/>
      <c r="C102" s="43"/>
      <c r="D102" s="156"/>
      <c r="E102" s="157"/>
      <c r="F102" s="150"/>
      <c r="G102" s="152"/>
      <c r="H102" s="152"/>
      <c r="I102" s="153">
        <f t="shared" si="15"/>
        <v>0</v>
      </c>
      <c r="J102" s="158"/>
      <c r="K102" s="154">
        <f t="shared" si="12"/>
        <v>0</v>
      </c>
      <c r="L102" s="41"/>
    </row>
    <row r="103" spans="1:12" x14ac:dyDescent="0.35">
      <c r="A103" s="44"/>
      <c r="B103" s="43"/>
      <c r="C103" s="43"/>
      <c r="D103" s="156"/>
      <c r="E103" s="157"/>
      <c r="F103" s="150"/>
      <c r="G103" s="152"/>
      <c r="H103" s="152"/>
      <c r="I103" s="153">
        <f t="shared" si="15"/>
        <v>0</v>
      </c>
      <c r="J103" s="158"/>
      <c r="K103" s="154">
        <f t="shared" si="12"/>
        <v>0</v>
      </c>
      <c r="L103" s="41"/>
    </row>
    <row r="104" spans="1:12" x14ac:dyDescent="0.35">
      <c r="A104" s="44"/>
      <c r="B104" s="43"/>
      <c r="C104" s="43"/>
      <c r="D104" s="156"/>
      <c r="E104" s="157"/>
      <c r="F104" s="150"/>
      <c r="G104" s="152"/>
      <c r="H104" s="152"/>
      <c r="I104" s="153">
        <f t="shared" si="15"/>
        <v>0</v>
      </c>
      <c r="J104" s="158"/>
      <c r="K104" s="154">
        <f t="shared" si="12"/>
        <v>0</v>
      </c>
      <c r="L104" s="41"/>
    </row>
    <row r="105" spans="1:12" x14ac:dyDescent="0.35">
      <c r="A105" s="45"/>
      <c r="B105" s="43"/>
      <c r="C105" s="43"/>
      <c r="D105" s="156"/>
      <c r="E105" s="157"/>
      <c r="F105" s="150"/>
      <c r="G105" s="152"/>
      <c r="H105" s="152"/>
      <c r="I105" s="153">
        <f t="shared" si="15"/>
        <v>0</v>
      </c>
      <c r="J105" s="158"/>
      <c r="K105" s="154">
        <f t="shared" si="12"/>
        <v>0</v>
      </c>
      <c r="L105" s="41"/>
    </row>
    <row r="106" spans="1:12" x14ac:dyDescent="0.35">
      <c r="A106" s="46" t="s">
        <v>12</v>
      </c>
      <c r="B106" s="121">
        <f>SUM(B107:B112)</f>
        <v>0</v>
      </c>
      <c r="C106" s="121">
        <f>SUM(C107:C112)</f>
        <v>0</v>
      </c>
      <c r="D106" s="143"/>
      <c r="E106" s="144"/>
      <c r="F106" s="145"/>
      <c r="G106" s="146"/>
      <c r="H106" s="146"/>
      <c r="I106" s="147"/>
      <c r="J106" s="148"/>
      <c r="K106" s="149"/>
      <c r="L106" s="41"/>
    </row>
    <row r="107" spans="1:12" x14ac:dyDescent="0.35">
      <c r="A107" s="44"/>
      <c r="B107" s="43"/>
      <c r="C107" s="43"/>
      <c r="D107" s="156"/>
      <c r="E107" s="157"/>
      <c r="F107" s="150"/>
      <c r="G107" s="152"/>
      <c r="H107" s="152"/>
      <c r="I107" s="153">
        <f t="shared" ref="I107:I112" si="16">+G107*H107</f>
        <v>0</v>
      </c>
      <c r="J107" s="158"/>
      <c r="K107" s="154">
        <f t="shared" si="12"/>
        <v>0</v>
      </c>
      <c r="L107" s="41"/>
    </row>
    <row r="108" spans="1:12" x14ac:dyDescent="0.35">
      <c r="A108" s="44"/>
      <c r="B108" s="43"/>
      <c r="C108" s="43"/>
      <c r="D108" s="156"/>
      <c r="E108" s="157"/>
      <c r="F108" s="150"/>
      <c r="G108" s="152"/>
      <c r="H108" s="152"/>
      <c r="I108" s="153">
        <f t="shared" si="16"/>
        <v>0</v>
      </c>
      <c r="J108" s="158"/>
      <c r="K108" s="154">
        <f t="shared" si="12"/>
        <v>0</v>
      </c>
      <c r="L108" s="41"/>
    </row>
    <row r="109" spans="1:12" x14ac:dyDescent="0.35">
      <c r="A109" s="44"/>
      <c r="B109" s="43"/>
      <c r="C109" s="43"/>
      <c r="D109" s="156"/>
      <c r="E109" s="157"/>
      <c r="F109" s="150"/>
      <c r="G109" s="152"/>
      <c r="H109" s="152"/>
      <c r="I109" s="153">
        <f t="shared" si="16"/>
        <v>0</v>
      </c>
      <c r="J109" s="158"/>
      <c r="K109" s="154">
        <f t="shared" si="12"/>
        <v>0</v>
      </c>
      <c r="L109" s="41"/>
    </row>
    <row r="110" spans="1:12" x14ac:dyDescent="0.35">
      <c r="A110" s="44"/>
      <c r="B110" s="43"/>
      <c r="C110" s="43"/>
      <c r="D110" s="156"/>
      <c r="E110" s="157"/>
      <c r="F110" s="150"/>
      <c r="G110" s="152"/>
      <c r="H110" s="152"/>
      <c r="I110" s="153">
        <f t="shared" si="16"/>
        <v>0</v>
      </c>
      <c r="J110" s="158"/>
      <c r="K110" s="154">
        <f t="shared" si="12"/>
        <v>0</v>
      </c>
      <c r="L110" s="41"/>
    </row>
    <row r="111" spans="1:12" x14ac:dyDescent="0.35">
      <c r="A111" s="45"/>
      <c r="B111" s="43"/>
      <c r="C111" s="43"/>
      <c r="D111" s="156"/>
      <c r="E111" s="157"/>
      <c r="F111" s="150"/>
      <c r="G111" s="152"/>
      <c r="H111" s="152"/>
      <c r="I111" s="153">
        <f t="shared" si="16"/>
        <v>0</v>
      </c>
      <c r="J111" s="156"/>
      <c r="K111" s="154">
        <f t="shared" si="12"/>
        <v>0</v>
      </c>
      <c r="L111" s="41"/>
    </row>
    <row r="112" spans="1:12" x14ac:dyDescent="0.35">
      <c r="A112" s="42"/>
      <c r="B112" s="43"/>
      <c r="C112" s="43"/>
      <c r="D112" s="156"/>
      <c r="E112" s="157"/>
      <c r="F112" s="150"/>
      <c r="G112" s="152"/>
      <c r="H112" s="152"/>
      <c r="I112" s="153">
        <f t="shared" si="16"/>
        <v>0</v>
      </c>
      <c r="J112" s="156"/>
      <c r="K112" s="154">
        <f t="shared" si="12"/>
        <v>0</v>
      </c>
      <c r="L112" s="41"/>
    </row>
    <row r="113" spans="1:12" x14ac:dyDescent="0.35">
      <c r="A113" s="46" t="s">
        <v>13</v>
      </c>
      <c r="B113" s="121">
        <f>SUM(B114:B117)</f>
        <v>0</v>
      </c>
      <c r="C113" s="121">
        <f>SUM(C114:C117)</f>
        <v>0</v>
      </c>
      <c r="D113" s="143"/>
      <c r="E113" s="144"/>
      <c r="F113" s="145"/>
      <c r="G113" s="146"/>
      <c r="H113" s="146"/>
      <c r="I113" s="147"/>
      <c r="J113" s="148"/>
      <c r="K113" s="149"/>
      <c r="L113" s="41"/>
    </row>
    <row r="114" spans="1:12" x14ac:dyDescent="0.35">
      <c r="A114" s="42"/>
      <c r="B114" s="43"/>
      <c r="C114" s="43"/>
      <c r="D114" s="156"/>
      <c r="E114" s="157"/>
      <c r="F114" s="150"/>
      <c r="G114" s="152"/>
      <c r="H114" s="152"/>
      <c r="I114" s="153">
        <f t="shared" ref="I114:I118" si="17">+G114*H114</f>
        <v>0</v>
      </c>
      <c r="J114" s="156"/>
      <c r="K114" s="154">
        <f t="shared" si="12"/>
        <v>0</v>
      </c>
      <c r="L114" s="41"/>
    </row>
    <row r="115" spans="1:12" x14ac:dyDescent="0.35">
      <c r="A115" s="42"/>
      <c r="B115" s="43"/>
      <c r="C115" s="43"/>
      <c r="D115" s="156"/>
      <c r="E115" s="157"/>
      <c r="F115" s="150"/>
      <c r="G115" s="152"/>
      <c r="H115" s="152"/>
      <c r="I115" s="153">
        <f t="shared" si="17"/>
        <v>0</v>
      </c>
      <c r="J115" s="156"/>
      <c r="K115" s="154">
        <f t="shared" si="12"/>
        <v>0</v>
      </c>
      <c r="L115" s="41"/>
    </row>
    <row r="116" spans="1:12" x14ac:dyDescent="0.35">
      <c r="A116" s="42"/>
      <c r="B116" s="43"/>
      <c r="C116" s="43"/>
      <c r="D116" s="156"/>
      <c r="E116" s="157"/>
      <c r="F116" s="150"/>
      <c r="G116" s="152"/>
      <c r="H116" s="152"/>
      <c r="I116" s="153">
        <f t="shared" si="17"/>
        <v>0</v>
      </c>
      <c r="J116" s="156"/>
      <c r="K116" s="154">
        <f t="shared" si="12"/>
        <v>0</v>
      </c>
      <c r="L116" s="41"/>
    </row>
    <row r="117" spans="1:12" x14ac:dyDescent="0.35">
      <c r="A117" s="42"/>
      <c r="B117" s="43"/>
      <c r="C117" s="43"/>
      <c r="D117" s="156"/>
      <c r="E117" s="157"/>
      <c r="F117" s="150"/>
      <c r="G117" s="152"/>
      <c r="H117" s="152"/>
      <c r="I117" s="153">
        <f t="shared" si="17"/>
        <v>0</v>
      </c>
      <c r="J117" s="156"/>
      <c r="K117" s="154">
        <f t="shared" si="12"/>
        <v>0</v>
      </c>
      <c r="L117" s="41"/>
    </row>
    <row r="118" spans="1:12" x14ac:dyDescent="0.35">
      <c r="A118" s="47"/>
      <c r="B118" s="48"/>
      <c r="C118" s="48"/>
      <c r="D118" s="156"/>
      <c r="E118" s="159"/>
      <c r="F118" s="150"/>
      <c r="G118" s="152"/>
      <c r="H118" s="152"/>
      <c r="I118" s="153">
        <f t="shared" si="17"/>
        <v>0</v>
      </c>
      <c r="J118" s="158"/>
      <c r="K118" s="154">
        <f t="shared" si="12"/>
        <v>0</v>
      </c>
      <c r="L118" s="41"/>
    </row>
    <row r="119" spans="1:12" s="90" customFormat="1" x14ac:dyDescent="0.35">
      <c r="A119" s="87"/>
      <c r="B119" s="88"/>
      <c r="C119" s="88"/>
      <c r="D119" s="160"/>
      <c r="E119" s="161"/>
      <c r="F119" s="162"/>
      <c r="G119" s="163"/>
      <c r="H119" s="163"/>
      <c r="I119" s="164">
        <f>SUM(I87:I118)</f>
        <v>0</v>
      </c>
      <c r="J119" s="165"/>
      <c r="K119" s="166">
        <f>SUM(K87:K118)</f>
        <v>0</v>
      </c>
      <c r="L119" s="89"/>
    </row>
    <row r="120" spans="1:12" ht="36" hidden="1" customHeight="1" x14ac:dyDescent="0.35">
      <c r="A120" s="40" t="s">
        <v>22</v>
      </c>
      <c r="B120" s="120">
        <f>+B121+B127+B133+B139+B146</f>
        <v>0</v>
      </c>
      <c r="C120" s="120">
        <f>+C121+C127+C133+C139+C146</f>
        <v>0</v>
      </c>
      <c r="D120" s="143"/>
      <c r="E120" s="144"/>
      <c r="F120" s="145"/>
      <c r="G120" s="146"/>
      <c r="H120" s="146"/>
      <c r="I120" s="147"/>
      <c r="J120" s="148"/>
      <c r="K120" s="149"/>
      <c r="L120" s="41"/>
    </row>
    <row r="121" spans="1:12" ht="18.75" hidden="1" customHeight="1" x14ac:dyDescent="0.35">
      <c r="A121" s="46" t="s">
        <v>10</v>
      </c>
      <c r="B121" s="121">
        <f>SUM(B122:B126)</f>
        <v>0</v>
      </c>
      <c r="C121" s="121">
        <f>SUM(C122:C126)</f>
        <v>0</v>
      </c>
      <c r="D121" s="143"/>
      <c r="E121" s="144"/>
      <c r="F121" s="145"/>
      <c r="G121" s="146"/>
      <c r="H121" s="146"/>
      <c r="I121" s="147"/>
      <c r="J121" s="148"/>
      <c r="K121" s="149"/>
      <c r="L121" s="41"/>
    </row>
    <row r="122" spans="1:12" hidden="1" x14ac:dyDescent="0.35">
      <c r="A122" s="42"/>
      <c r="B122" s="43"/>
      <c r="C122" s="43"/>
      <c r="D122" s="150"/>
      <c r="E122" s="151"/>
      <c r="F122" s="150"/>
      <c r="G122" s="152"/>
      <c r="H122" s="152"/>
      <c r="I122" s="153">
        <f>+G122*H122</f>
        <v>0</v>
      </c>
      <c r="J122" s="150"/>
      <c r="K122" s="154">
        <f t="shared" ref="K122:K126" si="18">+B122-I122</f>
        <v>0</v>
      </c>
      <c r="L122" s="41"/>
    </row>
    <row r="123" spans="1:12" hidden="1" x14ac:dyDescent="0.35">
      <c r="A123" s="42"/>
      <c r="B123" s="43"/>
      <c r="C123" s="43"/>
      <c r="D123" s="150"/>
      <c r="E123" s="151"/>
      <c r="F123" s="150"/>
      <c r="G123" s="152"/>
      <c r="H123" s="152"/>
      <c r="I123" s="153">
        <f t="shared" ref="I123:I126" si="19">+G123*H123</f>
        <v>0</v>
      </c>
      <c r="J123" s="150"/>
      <c r="K123" s="154">
        <f t="shared" si="18"/>
        <v>0</v>
      </c>
      <c r="L123" s="41"/>
    </row>
    <row r="124" spans="1:12" hidden="1" x14ac:dyDescent="0.35">
      <c r="A124" s="42"/>
      <c r="B124" s="43"/>
      <c r="C124" s="43"/>
      <c r="D124" s="150"/>
      <c r="E124" s="151"/>
      <c r="F124" s="150"/>
      <c r="G124" s="152"/>
      <c r="H124" s="152"/>
      <c r="I124" s="153">
        <f t="shared" si="19"/>
        <v>0</v>
      </c>
      <c r="J124" s="150"/>
      <c r="K124" s="154">
        <f t="shared" si="18"/>
        <v>0</v>
      </c>
      <c r="L124" s="41"/>
    </row>
    <row r="125" spans="1:12" hidden="1" x14ac:dyDescent="0.35">
      <c r="A125" s="42"/>
      <c r="B125" s="43"/>
      <c r="C125" s="43"/>
      <c r="D125" s="150"/>
      <c r="E125" s="151"/>
      <c r="F125" s="150"/>
      <c r="G125" s="152"/>
      <c r="H125" s="152"/>
      <c r="I125" s="153">
        <f t="shared" si="19"/>
        <v>0</v>
      </c>
      <c r="J125" s="150"/>
      <c r="K125" s="154">
        <f t="shared" si="18"/>
        <v>0</v>
      </c>
      <c r="L125" s="41"/>
    </row>
    <row r="126" spans="1:12" hidden="1" x14ac:dyDescent="0.35">
      <c r="A126" s="44"/>
      <c r="B126" s="43"/>
      <c r="C126" s="43"/>
      <c r="D126" s="150"/>
      <c r="E126" s="151"/>
      <c r="F126" s="150"/>
      <c r="G126" s="152"/>
      <c r="H126" s="152"/>
      <c r="I126" s="153">
        <f t="shared" si="19"/>
        <v>0</v>
      </c>
      <c r="J126" s="150"/>
      <c r="K126" s="154">
        <f t="shared" si="18"/>
        <v>0</v>
      </c>
      <c r="L126" s="41"/>
    </row>
    <row r="127" spans="1:12" hidden="1" x14ac:dyDescent="0.35">
      <c r="A127" s="46" t="s">
        <v>9</v>
      </c>
      <c r="B127" s="121">
        <f>SUM(B128:B132)</f>
        <v>0</v>
      </c>
      <c r="C127" s="121">
        <f>SUM(C128:C132)</f>
        <v>0</v>
      </c>
      <c r="D127" s="145"/>
      <c r="E127" s="155"/>
      <c r="F127" s="145"/>
      <c r="G127" s="146"/>
      <c r="H127" s="146"/>
      <c r="I127" s="147"/>
      <c r="J127" s="145"/>
      <c r="K127" s="149"/>
      <c r="L127" s="41"/>
    </row>
    <row r="128" spans="1:12" hidden="1" x14ac:dyDescent="0.35">
      <c r="A128" s="45"/>
      <c r="B128" s="43"/>
      <c r="C128" s="43"/>
      <c r="D128" s="150"/>
      <c r="E128" s="151"/>
      <c r="F128" s="150"/>
      <c r="G128" s="152"/>
      <c r="H128" s="152"/>
      <c r="I128" s="153">
        <f t="shared" ref="I128:I132" si="20">+G128*H128</f>
        <v>0</v>
      </c>
      <c r="J128" s="150"/>
      <c r="K128" s="154">
        <f t="shared" ref="K128:K132" si="21">+B128-I128</f>
        <v>0</v>
      </c>
      <c r="L128" s="41"/>
    </row>
    <row r="129" spans="1:12" hidden="1" x14ac:dyDescent="0.35">
      <c r="A129" s="45"/>
      <c r="B129" s="43"/>
      <c r="C129" s="43"/>
      <c r="D129" s="150"/>
      <c r="E129" s="151"/>
      <c r="F129" s="150"/>
      <c r="G129" s="152"/>
      <c r="H129" s="152"/>
      <c r="I129" s="153">
        <f t="shared" si="20"/>
        <v>0</v>
      </c>
      <c r="J129" s="150"/>
      <c r="K129" s="154">
        <f t="shared" si="21"/>
        <v>0</v>
      </c>
      <c r="L129" s="41"/>
    </row>
    <row r="130" spans="1:12" hidden="1" x14ac:dyDescent="0.35">
      <c r="A130" s="45"/>
      <c r="B130" s="43"/>
      <c r="C130" s="43"/>
      <c r="D130" s="150"/>
      <c r="E130" s="151"/>
      <c r="F130" s="150"/>
      <c r="G130" s="152"/>
      <c r="H130" s="152"/>
      <c r="I130" s="153">
        <f t="shared" si="20"/>
        <v>0</v>
      </c>
      <c r="J130" s="150"/>
      <c r="K130" s="154">
        <f t="shared" si="21"/>
        <v>0</v>
      </c>
      <c r="L130" s="41"/>
    </row>
    <row r="131" spans="1:12" hidden="1" x14ac:dyDescent="0.35">
      <c r="A131" s="45"/>
      <c r="B131" s="43"/>
      <c r="C131" s="43"/>
      <c r="D131" s="150"/>
      <c r="E131" s="151"/>
      <c r="F131" s="150"/>
      <c r="G131" s="152"/>
      <c r="H131" s="152"/>
      <c r="I131" s="153">
        <f t="shared" si="20"/>
        <v>0</v>
      </c>
      <c r="J131" s="150"/>
      <c r="K131" s="154">
        <f t="shared" si="21"/>
        <v>0</v>
      </c>
      <c r="L131" s="41"/>
    </row>
    <row r="132" spans="1:12" hidden="1" x14ac:dyDescent="0.35">
      <c r="A132" s="42"/>
      <c r="B132" s="43"/>
      <c r="C132" s="43"/>
      <c r="D132" s="156"/>
      <c r="E132" s="157"/>
      <c r="F132" s="150"/>
      <c r="G132" s="152"/>
      <c r="H132" s="152"/>
      <c r="I132" s="153">
        <f t="shared" si="20"/>
        <v>0</v>
      </c>
      <c r="J132" s="158"/>
      <c r="K132" s="154">
        <f t="shared" si="21"/>
        <v>0</v>
      </c>
      <c r="L132" s="41"/>
    </row>
    <row r="133" spans="1:12" hidden="1" x14ac:dyDescent="0.35">
      <c r="A133" s="46" t="s">
        <v>11</v>
      </c>
      <c r="B133" s="121">
        <f>SUM(B134:B138)</f>
        <v>0</v>
      </c>
      <c r="C133" s="121">
        <f>SUM(C134:C138)</f>
        <v>0</v>
      </c>
      <c r="D133" s="143"/>
      <c r="E133" s="144"/>
      <c r="F133" s="145"/>
      <c r="G133" s="146"/>
      <c r="H133" s="146"/>
      <c r="I133" s="147"/>
      <c r="J133" s="148"/>
      <c r="K133" s="149"/>
      <c r="L133" s="41"/>
    </row>
    <row r="134" spans="1:12" hidden="1" x14ac:dyDescent="0.35">
      <c r="A134" s="44"/>
      <c r="B134" s="43"/>
      <c r="C134" s="43"/>
      <c r="D134" s="156"/>
      <c r="E134" s="157"/>
      <c r="F134" s="150"/>
      <c r="G134" s="152"/>
      <c r="H134" s="152"/>
      <c r="I134" s="153">
        <f t="shared" ref="I134:I138" si="22">+G134*H134</f>
        <v>0</v>
      </c>
      <c r="J134" s="158"/>
      <c r="K134" s="154">
        <f t="shared" ref="K134:K138" si="23">+B134-I134</f>
        <v>0</v>
      </c>
      <c r="L134" s="41"/>
    </row>
    <row r="135" spans="1:12" hidden="1" x14ac:dyDescent="0.35">
      <c r="A135" s="44"/>
      <c r="B135" s="43"/>
      <c r="C135" s="43"/>
      <c r="D135" s="156"/>
      <c r="E135" s="157"/>
      <c r="F135" s="150"/>
      <c r="G135" s="152"/>
      <c r="H135" s="152"/>
      <c r="I135" s="153">
        <f t="shared" si="22"/>
        <v>0</v>
      </c>
      <c r="J135" s="158"/>
      <c r="K135" s="154">
        <f t="shared" si="23"/>
        <v>0</v>
      </c>
      <c r="L135" s="41"/>
    </row>
    <row r="136" spans="1:12" hidden="1" x14ac:dyDescent="0.35">
      <c r="A136" s="44"/>
      <c r="B136" s="43"/>
      <c r="C136" s="43"/>
      <c r="D136" s="156"/>
      <c r="E136" s="157"/>
      <c r="F136" s="150"/>
      <c r="G136" s="152"/>
      <c r="H136" s="152"/>
      <c r="I136" s="153">
        <f t="shared" si="22"/>
        <v>0</v>
      </c>
      <c r="J136" s="158"/>
      <c r="K136" s="154">
        <f t="shared" si="23"/>
        <v>0</v>
      </c>
      <c r="L136" s="41"/>
    </row>
    <row r="137" spans="1:12" hidden="1" x14ac:dyDescent="0.35">
      <c r="A137" s="44"/>
      <c r="B137" s="43"/>
      <c r="C137" s="43"/>
      <c r="D137" s="156"/>
      <c r="E137" s="157"/>
      <c r="F137" s="150"/>
      <c r="G137" s="152"/>
      <c r="H137" s="152"/>
      <c r="I137" s="153">
        <f t="shared" si="22"/>
        <v>0</v>
      </c>
      <c r="J137" s="158"/>
      <c r="K137" s="154">
        <f t="shared" si="23"/>
        <v>0</v>
      </c>
      <c r="L137" s="41"/>
    </row>
    <row r="138" spans="1:12" hidden="1" x14ac:dyDescent="0.35">
      <c r="A138" s="45"/>
      <c r="B138" s="43"/>
      <c r="C138" s="43"/>
      <c r="D138" s="156"/>
      <c r="E138" s="157"/>
      <c r="F138" s="150"/>
      <c r="G138" s="152"/>
      <c r="H138" s="152"/>
      <c r="I138" s="153">
        <f t="shared" si="22"/>
        <v>0</v>
      </c>
      <c r="J138" s="158"/>
      <c r="K138" s="154">
        <f t="shared" si="23"/>
        <v>0</v>
      </c>
      <c r="L138" s="41"/>
    </row>
    <row r="139" spans="1:12" hidden="1" x14ac:dyDescent="0.35">
      <c r="A139" s="46" t="s">
        <v>12</v>
      </c>
      <c r="B139" s="121">
        <f>SUM(B140:B145)</f>
        <v>0</v>
      </c>
      <c r="C139" s="121">
        <f>SUM(C140:C145)</f>
        <v>0</v>
      </c>
      <c r="D139" s="143"/>
      <c r="E139" s="144"/>
      <c r="F139" s="145"/>
      <c r="G139" s="146"/>
      <c r="H139" s="146"/>
      <c r="I139" s="147"/>
      <c r="J139" s="148"/>
      <c r="K139" s="149"/>
      <c r="L139" s="41"/>
    </row>
    <row r="140" spans="1:12" hidden="1" x14ac:dyDescent="0.35">
      <c r="A140" s="44"/>
      <c r="B140" s="43"/>
      <c r="C140" s="43"/>
      <c r="D140" s="156"/>
      <c r="E140" s="157"/>
      <c r="F140" s="150"/>
      <c r="G140" s="152"/>
      <c r="H140" s="152"/>
      <c r="I140" s="153">
        <f t="shared" ref="I140:I145" si="24">+G140*H140</f>
        <v>0</v>
      </c>
      <c r="J140" s="158"/>
      <c r="K140" s="154">
        <f t="shared" ref="K140:K145" si="25">+B140-I140</f>
        <v>0</v>
      </c>
      <c r="L140" s="41"/>
    </row>
    <row r="141" spans="1:12" hidden="1" x14ac:dyDescent="0.35">
      <c r="A141" s="44"/>
      <c r="B141" s="43"/>
      <c r="C141" s="43"/>
      <c r="D141" s="156"/>
      <c r="E141" s="157"/>
      <c r="F141" s="150"/>
      <c r="G141" s="152"/>
      <c r="H141" s="152"/>
      <c r="I141" s="153">
        <f t="shared" si="24"/>
        <v>0</v>
      </c>
      <c r="J141" s="158"/>
      <c r="K141" s="154">
        <f t="shared" si="25"/>
        <v>0</v>
      </c>
      <c r="L141" s="41"/>
    </row>
    <row r="142" spans="1:12" hidden="1" x14ac:dyDescent="0.35">
      <c r="A142" s="44"/>
      <c r="B142" s="43"/>
      <c r="C142" s="43"/>
      <c r="D142" s="156"/>
      <c r="E142" s="157"/>
      <c r="F142" s="150"/>
      <c r="G142" s="152"/>
      <c r="H142" s="152"/>
      <c r="I142" s="153">
        <f t="shared" si="24"/>
        <v>0</v>
      </c>
      <c r="J142" s="158"/>
      <c r="K142" s="154">
        <f t="shared" si="25"/>
        <v>0</v>
      </c>
      <c r="L142" s="41"/>
    </row>
    <row r="143" spans="1:12" hidden="1" x14ac:dyDescent="0.35">
      <c r="A143" s="44"/>
      <c r="B143" s="43"/>
      <c r="C143" s="43"/>
      <c r="D143" s="156"/>
      <c r="E143" s="157"/>
      <c r="F143" s="150"/>
      <c r="G143" s="152"/>
      <c r="H143" s="152"/>
      <c r="I143" s="153">
        <f t="shared" si="24"/>
        <v>0</v>
      </c>
      <c r="J143" s="158"/>
      <c r="K143" s="154">
        <f t="shared" si="25"/>
        <v>0</v>
      </c>
      <c r="L143" s="41"/>
    </row>
    <row r="144" spans="1:12" hidden="1" x14ac:dyDescent="0.35">
      <c r="A144" s="45"/>
      <c r="B144" s="43"/>
      <c r="C144" s="43"/>
      <c r="D144" s="156"/>
      <c r="E144" s="157"/>
      <c r="F144" s="150"/>
      <c r="G144" s="152"/>
      <c r="H144" s="152"/>
      <c r="I144" s="153">
        <f t="shared" si="24"/>
        <v>0</v>
      </c>
      <c r="J144" s="156"/>
      <c r="K144" s="154">
        <f t="shared" si="25"/>
        <v>0</v>
      </c>
      <c r="L144" s="41"/>
    </row>
    <row r="145" spans="1:12" hidden="1" x14ac:dyDescent="0.35">
      <c r="A145" s="42"/>
      <c r="B145" s="43"/>
      <c r="C145" s="43"/>
      <c r="D145" s="156"/>
      <c r="E145" s="157"/>
      <c r="F145" s="150"/>
      <c r="G145" s="152"/>
      <c r="H145" s="152"/>
      <c r="I145" s="153">
        <f t="shared" si="24"/>
        <v>0</v>
      </c>
      <c r="J145" s="156"/>
      <c r="K145" s="154">
        <f t="shared" si="25"/>
        <v>0</v>
      </c>
      <c r="L145" s="41"/>
    </row>
    <row r="146" spans="1:12" hidden="1" x14ac:dyDescent="0.35">
      <c r="A146" s="46" t="s">
        <v>13</v>
      </c>
      <c r="B146" s="121">
        <f>SUM(B147:B150)</f>
        <v>0</v>
      </c>
      <c r="C146" s="121">
        <f>SUM(C147:C150)</f>
        <v>0</v>
      </c>
      <c r="D146" s="143"/>
      <c r="E146" s="144"/>
      <c r="F146" s="145"/>
      <c r="G146" s="146"/>
      <c r="H146" s="146"/>
      <c r="I146" s="147"/>
      <c r="J146" s="148"/>
      <c r="K146" s="149"/>
      <c r="L146" s="41"/>
    </row>
    <row r="147" spans="1:12" hidden="1" x14ac:dyDescent="0.35">
      <c r="A147" s="42"/>
      <c r="B147" s="43"/>
      <c r="C147" s="43"/>
      <c r="D147" s="156"/>
      <c r="E147" s="157"/>
      <c r="F147" s="150"/>
      <c r="G147" s="152"/>
      <c r="H147" s="152"/>
      <c r="I147" s="153">
        <f t="shared" ref="I147:I151" si="26">+G147*H147</f>
        <v>0</v>
      </c>
      <c r="J147" s="156"/>
      <c r="K147" s="154">
        <f t="shared" ref="K147:K151" si="27">+B147-I147</f>
        <v>0</v>
      </c>
      <c r="L147" s="41"/>
    </row>
    <row r="148" spans="1:12" hidden="1" x14ac:dyDescent="0.35">
      <c r="A148" s="42"/>
      <c r="B148" s="43"/>
      <c r="C148" s="43"/>
      <c r="D148" s="156"/>
      <c r="E148" s="157"/>
      <c r="F148" s="150"/>
      <c r="G148" s="152"/>
      <c r="H148" s="152"/>
      <c r="I148" s="153">
        <f t="shared" si="26"/>
        <v>0</v>
      </c>
      <c r="J148" s="156"/>
      <c r="K148" s="154">
        <f t="shared" si="27"/>
        <v>0</v>
      </c>
      <c r="L148" s="41"/>
    </row>
    <row r="149" spans="1:12" hidden="1" x14ac:dyDescent="0.35">
      <c r="A149" s="42"/>
      <c r="B149" s="43"/>
      <c r="C149" s="43"/>
      <c r="D149" s="156"/>
      <c r="E149" s="157"/>
      <c r="F149" s="150"/>
      <c r="G149" s="152"/>
      <c r="H149" s="152"/>
      <c r="I149" s="153">
        <f t="shared" si="26"/>
        <v>0</v>
      </c>
      <c r="J149" s="156"/>
      <c r="K149" s="154">
        <f t="shared" si="27"/>
        <v>0</v>
      </c>
      <c r="L149" s="41"/>
    </row>
    <row r="150" spans="1:12" hidden="1" x14ac:dyDescent="0.35">
      <c r="A150" s="42"/>
      <c r="B150" s="43"/>
      <c r="C150" s="43"/>
      <c r="D150" s="156"/>
      <c r="E150" s="157"/>
      <c r="F150" s="150"/>
      <c r="G150" s="152"/>
      <c r="H150" s="152"/>
      <c r="I150" s="153">
        <f t="shared" si="26"/>
        <v>0</v>
      </c>
      <c r="J150" s="156"/>
      <c r="K150" s="154">
        <f t="shared" si="27"/>
        <v>0</v>
      </c>
      <c r="L150" s="41"/>
    </row>
    <row r="151" spans="1:12" hidden="1" x14ac:dyDescent="0.35">
      <c r="A151" s="47"/>
      <c r="B151" s="48"/>
      <c r="C151" s="48"/>
      <c r="D151" s="156"/>
      <c r="E151" s="159"/>
      <c r="F151" s="150"/>
      <c r="G151" s="152"/>
      <c r="H151" s="152"/>
      <c r="I151" s="153">
        <f t="shared" si="26"/>
        <v>0</v>
      </c>
      <c r="J151" s="158"/>
      <c r="K151" s="154">
        <f t="shared" si="27"/>
        <v>0</v>
      </c>
      <c r="L151" s="41"/>
    </row>
    <row r="152" spans="1:12" s="90" customFormat="1" hidden="1" x14ac:dyDescent="0.35">
      <c r="A152" s="87"/>
      <c r="B152" s="88"/>
      <c r="C152" s="88"/>
      <c r="D152" s="160"/>
      <c r="E152" s="161"/>
      <c r="F152" s="162"/>
      <c r="G152" s="163"/>
      <c r="H152" s="163"/>
      <c r="I152" s="164">
        <f>SUM(I120:I151)</f>
        <v>0</v>
      </c>
      <c r="J152" s="165"/>
      <c r="K152" s="166">
        <f>SUM(K120:K151)</f>
        <v>0</v>
      </c>
      <c r="L152" s="89"/>
    </row>
    <row r="153" spans="1:12" ht="36" hidden="1" customHeight="1" x14ac:dyDescent="0.35">
      <c r="A153" s="40" t="s">
        <v>23</v>
      </c>
      <c r="B153" s="120">
        <f>+B154+B160+B166+B172+B179</f>
        <v>0</v>
      </c>
      <c r="C153" s="120">
        <f>+C154+C160+C166+C172+C179</f>
        <v>0</v>
      </c>
      <c r="D153" s="143"/>
      <c r="E153" s="144"/>
      <c r="F153" s="145"/>
      <c r="G153" s="146"/>
      <c r="H153" s="146"/>
      <c r="I153" s="147"/>
      <c r="J153" s="148"/>
      <c r="K153" s="149"/>
      <c r="L153" s="41"/>
    </row>
    <row r="154" spans="1:12" ht="18.75" hidden="1" customHeight="1" x14ac:dyDescent="0.35">
      <c r="A154" s="46" t="s">
        <v>10</v>
      </c>
      <c r="B154" s="121">
        <f>SUM(B155:B159)</f>
        <v>0</v>
      </c>
      <c r="C154" s="121">
        <f>SUM(C155:C159)</f>
        <v>0</v>
      </c>
      <c r="D154" s="143"/>
      <c r="E154" s="144"/>
      <c r="F154" s="145"/>
      <c r="G154" s="146"/>
      <c r="H154" s="146"/>
      <c r="I154" s="147"/>
      <c r="J154" s="148"/>
      <c r="K154" s="149"/>
      <c r="L154" s="41"/>
    </row>
    <row r="155" spans="1:12" hidden="1" x14ac:dyDescent="0.35">
      <c r="A155" s="42"/>
      <c r="B155" s="43"/>
      <c r="C155" s="43"/>
      <c r="D155" s="150"/>
      <c r="E155" s="151"/>
      <c r="F155" s="150"/>
      <c r="G155" s="152"/>
      <c r="H155" s="152"/>
      <c r="I155" s="153">
        <f>+G155*H155</f>
        <v>0</v>
      </c>
      <c r="J155" s="150"/>
      <c r="K155" s="154">
        <f t="shared" ref="K155:K159" si="28">+B155-I155</f>
        <v>0</v>
      </c>
      <c r="L155" s="41"/>
    </row>
    <row r="156" spans="1:12" hidden="1" x14ac:dyDescent="0.35">
      <c r="A156" s="42"/>
      <c r="B156" s="43"/>
      <c r="C156" s="43"/>
      <c r="D156" s="150"/>
      <c r="E156" s="151"/>
      <c r="F156" s="150"/>
      <c r="G156" s="152"/>
      <c r="H156" s="152"/>
      <c r="I156" s="153">
        <f t="shared" ref="I156:I159" si="29">+G156*H156</f>
        <v>0</v>
      </c>
      <c r="J156" s="150"/>
      <c r="K156" s="154">
        <f t="shared" si="28"/>
        <v>0</v>
      </c>
      <c r="L156" s="41"/>
    </row>
    <row r="157" spans="1:12" hidden="1" x14ac:dyDescent="0.35">
      <c r="A157" s="42"/>
      <c r="B157" s="43"/>
      <c r="C157" s="43"/>
      <c r="D157" s="150"/>
      <c r="E157" s="151"/>
      <c r="F157" s="150"/>
      <c r="G157" s="152"/>
      <c r="H157" s="152"/>
      <c r="I157" s="153">
        <f t="shared" si="29"/>
        <v>0</v>
      </c>
      <c r="J157" s="150"/>
      <c r="K157" s="154">
        <f t="shared" si="28"/>
        <v>0</v>
      </c>
      <c r="L157" s="41"/>
    </row>
    <row r="158" spans="1:12" hidden="1" x14ac:dyDescent="0.35">
      <c r="A158" s="42"/>
      <c r="B158" s="43"/>
      <c r="C158" s="43"/>
      <c r="D158" s="150"/>
      <c r="E158" s="151"/>
      <c r="F158" s="150"/>
      <c r="G158" s="152"/>
      <c r="H158" s="152"/>
      <c r="I158" s="153">
        <f t="shared" si="29"/>
        <v>0</v>
      </c>
      <c r="J158" s="150"/>
      <c r="K158" s="154">
        <f t="shared" si="28"/>
        <v>0</v>
      </c>
      <c r="L158" s="41"/>
    </row>
    <row r="159" spans="1:12" hidden="1" x14ac:dyDescent="0.35">
      <c r="A159" s="44"/>
      <c r="B159" s="43"/>
      <c r="C159" s="43"/>
      <c r="D159" s="150"/>
      <c r="E159" s="151"/>
      <c r="F159" s="150"/>
      <c r="G159" s="152"/>
      <c r="H159" s="152"/>
      <c r="I159" s="153">
        <f t="shared" si="29"/>
        <v>0</v>
      </c>
      <c r="J159" s="150"/>
      <c r="K159" s="154">
        <f t="shared" si="28"/>
        <v>0</v>
      </c>
      <c r="L159" s="41"/>
    </row>
    <row r="160" spans="1:12" hidden="1" x14ac:dyDescent="0.35">
      <c r="A160" s="46" t="s">
        <v>9</v>
      </c>
      <c r="B160" s="121">
        <f>SUM(B161:B165)</f>
        <v>0</v>
      </c>
      <c r="C160" s="121">
        <f>SUM(C161:C165)</f>
        <v>0</v>
      </c>
      <c r="D160" s="145"/>
      <c r="E160" s="155"/>
      <c r="F160" s="145"/>
      <c r="G160" s="146"/>
      <c r="H160" s="146"/>
      <c r="I160" s="147"/>
      <c r="J160" s="145"/>
      <c r="K160" s="149"/>
      <c r="L160" s="41"/>
    </row>
    <row r="161" spans="1:12" hidden="1" x14ac:dyDescent="0.35">
      <c r="A161" s="45"/>
      <c r="B161" s="43"/>
      <c r="C161" s="43"/>
      <c r="D161" s="150"/>
      <c r="E161" s="151"/>
      <c r="F161" s="150"/>
      <c r="G161" s="152"/>
      <c r="H161" s="152"/>
      <c r="I161" s="153">
        <f t="shared" ref="I161:I165" si="30">+G161*H161</f>
        <v>0</v>
      </c>
      <c r="J161" s="150"/>
      <c r="K161" s="154">
        <f t="shared" ref="K161:K165" si="31">+B161-I161</f>
        <v>0</v>
      </c>
      <c r="L161" s="41"/>
    </row>
    <row r="162" spans="1:12" hidden="1" x14ac:dyDescent="0.35">
      <c r="A162" s="45"/>
      <c r="B162" s="43"/>
      <c r="C162" s="43"/>
      <c r="D162" s="150"/>
      <c r="E162" s="151"/>
      <c r="F162" s="150"/>
      <c r="G162" s="152"/>
      <c r="H162" s="152"/>
      <c r="I162" s="153">
        <f t="shared" si="30"/>
        <v>0</v>
      </c>
      <c r="J162" s="150"/>
      <c r="K162" s="154">
        <f t="shared" si="31"/>
        <v>0</v>
      </c>
      <c r="L162" s="41"/>
    </row>
    <row r="163" spans="1:12" hidden="1" x14ac:dyDescent="0.35">
      <c r="A163" s="45"/>
      <c r="B163" s="43"/>
      <c r="C163" s="43"/>
      <c r="D163" s="150"/>
      <c r="E163" s="151"/>
      <c r="F163" s="150"/>
      <c r="G163" s="152"/>
      <c r="H163" s="152"/>
      <c r="I163" s="153">
        <f t="shared" si="30"/>
        <v>0</v>
      </c>
      <c r="J163" s="150"/>
      <c r="K163" s="154">
        <f t="shared" si="31"/>
        <v>0</v>
      </c>
      <c r="L163" s="41"/>
    </row>
    <row r="164" spans="1:12" hidden="1" x14ac:dyDescent="0.35">
      <c r="A164" s="45"/>
      <c r="B164" s="43"/>
      <c r="C164" s="43"/>
      <c r="D164" s="150"/>
      <c r="E164" s="151"/>
      <c r="F164" s="150"/>
      <c r="G164" s="152"/>
      <c r="H164" s="152"/>
      <c r="I164" s="153">
        <f t="shared" si="30"/>
        <v>0</v>
      </c>
      <c r="J164" s="150"/>
      <c r="K164" s="154">
        <f t="shared" si="31"/>
        <v>0</v>
      </c>
      <c r="L164" s="41"/>
    </row>
    <row r="165" spans="1:12" hidden="1" x14ac:dyDescent="0.35">
      <c r="A165" s="42"/>
      <c r="B165" s="43"/>
      <c r="C165" s="43"/>
      <c r="D165" s="156"/>
      <c r="E165" s="157"/>
      <c r="F165" s="150"/>
      <c r="G165" s="152"/>
      <c r="H165" s="152"/>
      <c r="I165" s="153">
        <f t="shared" si="30"/>
        <v>0</v>
      </c>
      <c r="J165" s="158"/>
      <c r="K165" s="154">
        <f t="shared" si="31"/>
        <v>0</v>
      </c>
      <c r="L165" s="41"/>
    </row>
    <row r="166" spans="1:12" hidden="1" x14ac:dyDescent="0.35">
      <c r="A166" s="46" t="s">
        <v>11</v>
      </c>
      <c r="B166" s="121">
        <f>SUM(B167:B171)</f>
        <v>0</v>
      </c>
      <c r="C166" s="121">
        <f>SUM(C167:C171)</f>
        <v>0</v>
      </c>
      <c r="D166" s="143"/>
      <c r="E166" s="144"/>
      <c r="F166" s="145"/>
      <c r="G166" s="146"/>
      <c r="H166" s="146"/>
      <c r="I166" s="147"/>
      <c r="J166" s="148"/>
      <c r="K166" s="149"/>
      <c r="L166" s="41"/>
    </row>
    <row r="167" spans="1:12" hidden="1" x14ac:dyDescent="0.35">
      <c r="A167" s="44"/>
      <c r="B167" s="43"/>
      <c r="C167" s="43"/>
      <c r="D167" s="156"/>
      <c r="E167" s="157"/>
      <c r="F167" s="150"/>
      <c r="G167" s="152"/>
      <c r="H167" s="152"/>
      <c r="I167" s="153">
        <f t="shared" ref="I167:I171" si="32">+G167*H167</f>
        <v>0</v>
      </c>
      <c r="J167" s="158"/>
      <c r="K167" s="154">
        <f t="shared" ref="K167:K171" si="33">+B167-I167</f>
        <v>0</v>
      </c>
      <c r="L167" s="41"/>
    </row>
    <row r="168" spans="1:12" hidden="1" x14ac:dyDescent="0.35">
      <c r="A168" s="44"/>
      <c r="B168" s="43"/>
      <c r="C168" s="43"/>
      <c r="D168" s="156"/>
      <c r="E168" s="157"/>
      <c r="F168" s="150"/>
      <c r="G168" s="152"/>
      <c r="H168" s="152"/>
      <c r="I168" s="153">
        <f t="shared" si="32"/>
        <v>0</v>
      </c>
      <c r="J168" s="158"/>
      <c r="K168" s="154">
        <f t="shared" si="33"/>
        <v>0</v>
      </c>
      <c r="L168" s="41"/>
    </row>
    <row r="169" spans="1:12" hidden="1" x14ac:dyDescent="0.35">
      <c r="A169" s="44"/>
      <c r="B169" s="43"/>
      <c r="C169" s="43"/>
      <c r="D169" s="156"/>
      <c r="E169" s="157"/>
      <c r="F169" s="150"/>
      <c r="G169" s="152"/>
      <c r="H169" s="152"/>
      <c r="I169" s="153">
        <f t="shared" si="32"/>
        <v>0</v>
      </c>
      <c r="J169" s="158"/>
      <c r="K169" s="154">
        <f t="shared" si="33"/>
        <v>0</v>
      </c>
      <c r="L169" s="41"/>
    </row>
    <row r="170" spans="1:12" hidden="1" x14ac:dyDescent="0.35">
      <c r="A170" s="44"/>
      <c r="B170" s="43"/>
      <c r="C170" s="43"/>
      <c r="D170" s="156"/>
      <c r="E170" s="157"/>
      <c r="F170" s="150"/>
      <c r="G170" s="152"/>
      <c r="H170" s="152"/>
      <c r="I170" s="153">
        <f t="shared" si="32"/>
        <v>0</v>
      </c>
      <c r="J170" s="158"/>
      <c r="K170" s="154">
        <f t="shared" si="33"/>
        <v>0</v>
      </c>
      <c r="L170" s="41"/>
    </row>
    <row r="171" spans="1:12" hidden="1" x14ac:dyDescent="0.35">
      <c r="A171" s="45"/>
      <c r="B171" s="43"/>
      <c r="C171" s="43"/>
      <c r="D171" s="156"/>
      <c r="E171" s="157"/>
      <c r="F171" s="150"/>
      <c r="G171" s="152"/>
      <c r="H171" s="152"/>
      <c r="I171" s="153">
        <f t="shared" si="32"/>
        <v>0</v>
      </c>
      <c r="J171" s="158"/>
      <c r="K171" s="154">
        <f t="shared" si="33"/>
        <v>0</v>
      </c>
      <c r="L171" s="41"/>
    </row>
    <row r="172" spans="1:12" hidden="1" x14ac:dyDescent="0.35">
      <c r="A172" s="46" t="s">
        <v>12</v>
      </c>
      <c r="B172" s="121">
        <f>SUM(B173:B178)</f>
        <v>0</v>
      </c>
      <c r="C172" s="121">
        <f>SUM(C173:C178)</f>
        <v>0</v>
      </c>
      <c r="D172" s="143"/>
      <c r="E172" s="144"/>
      <c r="F172" s="145"/>
      <c r="G172" s="146"/>
      <c r="H172" s="146"/>
      <c r="I172" s="147"/>
      <c r="J172" s="148"/>
      <c r="K172" s="149"/>
      <c r="L172" s="41"/>
    </row>
    <row r="173" spans="1:12" hidden="1" x14ac:dyDescent="0.35">
      <c r="A173" s="44"/>
      <c r="B173" s="43"/>
      <c r="C173" s="43"/>
      <c r="D173" s="156"/>
      <c r="E173" s="157"/>
      <c r="F173" s="150"/>
      <c r="G173" s="152"/>
      <c r="H173" s="152"/>
      <c r="I173" s="153">
        <f t="shared" ref="I173:I178" si="34">+G173*H173</f>
        <v>0</v>
      </c>
      <c r="J173" s="158"/>
      <c r="K173" s="154">
        <f t="shared" ref="K173:K178" si="35">+B173-I173</f>
        <v>0</v>
      </c>
      <c r="L173" s="41"/>
    </row>
    <row r="174" spans="1:12" hidden="1" x14ac:dyDescent="0.35">
      <c r="A174" s="44"/>
      <c r="B174" s="43"/>
      <c r="C174" s="43"/>
      <c r="D174" s="156"/>
      <c r="E174" s="157"/>
      <c r="F174" s="150"/>
      <c r="G174" s="152"/>
      <c r="H174" s="152"/>
      <c r="I174" s="153">
        <f t="shared" si="34"/>
        <v>0</v>
      </c>
      <c r="J174" s="158"/>
      <c r="K174" s="154">
        <f t="shared" si="35"/>
        <v>0</v>
      </c>
      <c r="L174" s="41"/>
    </row>
    <row r="175" spans="1:12" hidden="1" x14ac:dyDescent="0.35">
      <c r="A175" s="44"/>
      <c r="B175" s="43"/>
      <c r="C175" s="43"/>
      <c r="D175" s="156"/>
      <c r="E175" s="157"/>
      <c r="F175" s="150"/>
      <c r="G175" s="152"/>
      <c r="H175" s="152"/>
      <c r="I175" s="153">
        <f t="shared" si="34"/>
        <v>0</v>
      </c>
      <c r="J175" s="158"/>
      <c r="K175" s="154">
        <f t="shared" si="35"/>
        <v>0</v>
      </c>
      <c r="L175" s="41"/>
    </row>
    <row r="176" spans="1:12" hidden="1" x14ac:dyDescent="0.35">
      <c r="A176" s="44"/>
      <c r="B176" s="43"/>
      <c r="C176" s="43"/>
      <c r="D176" s="156"/>
      <c r="E176" s="157"/>
      <c r="F176" s="150"/>
      <c r="G176" s="152"/>
      <c r="H176" s="152"/>
      <c r="I176" s="153">
        <f t="shared" si="34"/>
        <v>0</v>
      </c>
      <c r="J176" s="158"/>
      <c r="K176" s="154">
        <f t="shared" si="35"/>
        <v>0</v>
      </c>
      <c r="L176" s="41"/>
    </row>
    <row r="177" spans="1:12" hidden="1" x14ac:dyDescent="0.35">
      <c r="A177" s="45"/>
      <c r="B177" s="43"/>
      <c r="C177" s="43"/>
      <c r="D177" s="156"/>
      <c r="E177" s="157"/>
      <c r="F177" s="150"/>
      <c r="G177" s="152"/>
      <c r="H177" s="152"/>
      <c r="I177" s="153">
        <f t="shared" si="34"/>
        <v>0</v>
      </c>
      <c r="J177" s="156"/>
      <c r="K177" s="154">
        <f t="shared" si="35"/>
        <v>0</v>
      </c>
      <c r="L177" s="41"/>
    </row>
    <row r="178" spans="1:12" hidden="1" x14ac:dyDescent="0.35">
      <c r="A178" s="42"/>
      <c r="B178" s="43"/>
      <c r="C178" s="43"/>
      <c r="D178" s="156"/>
      <c r="E178" s="157"/>
      <c r="F178" s="150"/>
      <c r="G178" s="152"/>
      <c r="H178" s="152"/>
      <c r="I178" s="153">
        <f t="shared" si="34"/>
        <v>0</v>
      </c>
      <c r="J178" s="156"/>
      <c r="K178" s="154">
        <f t="shared" si="35"/>
        <v>0</v>
      </c>
      <c r="L178" s="41"/>
    </row>
    <row r="179" spans="1:12" hidden="1" x14ac:dyDescent="0.35">
      <c r="A179" s="46" t="s">
        <v>13</v>
      </c>
      <c r="B179" s="121">
        <f>SUM(B180:B183)</f>
        <v>0</v>
      </c>
      <c r="C179" s="121">
        <f>SUM(C180:C183)</f>
        <v>0</v>
      </c>
      <c r="D179" s="143"/>
      <c r="E179" s="144"/>
      <c r="F179" s="145"/>
      <c r="G179" s="146"/>
      <c r="H179" s="146"/>
      <c r="I179" s="147"/>
      <c r="J179" s="148"/>
      <c r="K179" s="149"/>
      <c r="L179" s="41"/>
    </row>
    <row r="180" spans="1:12" hidden="1" x14ac:dyDescent="0.35">
      <c r="A180" s="42"/>
      <c r="B180" s="43"/>
      <c r="C180" s="43"/>
      <c r="D180" s="156"/>
      <c r="E180" s="157"/>
      <c r="F180" s="150"/>
      <c r="G180" s="152"/>
      <c r="H180" s="152"/>
      <c r="I180" s="153">
        <f t="shared" ref="I180:I184" si="36">+G180*H180</f>
        <v>0</v>
      </c>
      <c r="J180" s="156"/>
      <c r="K180" s="154">
        <f t="shared" ref="K180:K184" si="37">+B180-I180</f>
        <v>0</v>
      </c>
      <c r="L180" s="41"/>
    </row>
    <row r="181" spans="1:12" hidden="1" x14ac:dyDescent="0.35">
      <c r="A181" s="42"/>
      <c r="B181" s="43"/>
      <c r="C181" s="43"/>
      <c r="D181" s="156"/>
      <c r="E181" s="157"/>
      <c r="F181" s="150"/>
      <c r="G181" s="152"/>
      <c r="H181" s="152"/>
      <c r="I181" s="153">
        <f t="shared" si="36"/>
        <v>0</v>
      </c>
      <c r="J181" s="156"/>
      <c r="K181" s="154">
        <f t="shared" si="37"/>
        <v>0</v>
      </c>
      <c r="L181" s="41"/>
    </row>
    <row r="182" spans="1:12" hidden="1" x14ac:dyDescent="0.35">
      <c r="A182" s="42"/>
      <c r="B182" s="43"/>
      <c r="C182" s="43"/>
      <c r="D182" s="156"/>
      <c r="E182" s="157"/>
      <c r="F182" s="150"/>
      <c r="G182" s="152"/>
      <c r="H182" s="152"/>
      <c r="I182" s="153">
        <f t="shared" si="36"/>
        <v>0</v>
      </c>
      <c r="J182" s="156"/>
      <c r="K182" s="154">
        <f t="shared" si="37"/>
        <v>0</v>
      </c>
      <c r="L182" s="41"/>
    </row>
    <row r="183" spans="1:12" hidden="1" x14ac:dyDescent="0.35">
      <c r="A183" s="42"/>
      <c r="B183" s="43"/>
      <c r="C183" s="43"/>
      <c r="D183" s="156"/>
      <c r="E183" s="157"/>
      <c r="F183" s="150"/>
      <c r="G183" s="152"/>
      <c r="H183" s="152"/>
      <c r="I183" s="153">
        <f t="shared" si="36"/>
        <v>0</v>
      </c>
      <c r="J183" s="156"/>
      <c r="K183" s="154">
        <f t="shared" si="37"/>
        <v>0</v>
      </c>
      <c r="L183" s="41"/>
    </row>
    <row r="184" spans="1:12" hidden="1" x14ac:dyDescent="0.35">
      <c r="A184" s="47"/>
      <c r="B184" s="48"/>
      <c r="C184" s="48"/>
      <c r="D184" s="156"/>
      <c r="E184" s="159"/>
      <c r="F184" s="150"/>
      <c r="G184" s="152"/>
      <c r="H184" s="152"/>
      <c r="I184" s="153">
        <f t="shared" si="36"/>
        <v>0</v>
      </c>
      <c r="J184" s="158"/>
      <c r="K184" s="154">
        <f t="shared" si="37"/>
        <v>0</v>
      </c>
      <c r="L184" s="41"/>
    </row>
    <row r="185" spans="1:12" s="90" customFormat="1" hidden="1" x14ac:dyDescent="0.35">
      <c r="A185" s="87"/>
      <c r="B185" s="88"/>
      <c r="C185" s="88"/>
      <c r="D185" s="160"/>
      <c r="E185" s="161"/>
      <c r="F185" s="162"/>
      <c r="G185" s="163"/>
      <c r="H185" s="163"/>
      <c r="I185" s="164">
        <f>SUM(I153:I184)</f>
        <v>0</v>
      </c>
      <c r="J185" s="165"/>
      <c r="K185" s="166">
        <f>SUM(K153:K184)</f>
        <v>0</v>
      </c>
      <c r="L185" s="89"/>
    </row>
    <row r="186" spans="1:12" ht="36" hidden="1" customHeight="1" x14ac:dyDescent="0.35">
      <c r="A186" s="40" t="s">
        <v>24</v>
      </c>
      <c r="B186" s="120">
        <f>+B187+B193+B199+B205+B212</f>
        <v>0</v>
      </c>
      <c r="C186" s="120">
        <f>+C187+C193+C199+C205+C212</f>
        <v>0</v>
      </c>
      <c r="D186" s="143"/>
      <c r="E186" s="144"/>
      <c r="F186" s="145"/>
      <c r="G186" s="146"/>
      <c r="H186" s="146"/>
      <c r="I186" s="147"/>
      <c r="J186" s="148"/>
      <c r="K186" s="149"/>
      <c r="L186" s="41"/>
    </row>
    <row r="187" spans="1:12" ht="18.75" hidden="1" customHeight="1" x14ac:dyDescent="0.35">
      <c r="A187" s="46" t="s">
        <v>10</v>
      </c>
      <c r="B187" s="121">
        <f>SUM(B188:B192)</f>
        <v>0</v>
      </c>
      <c r="C187" s="121">
        <f>SUM(C188:C192)</f>
        <v>0</v>
      </c>
      <c r="D187" s="143"/>
      <c r="E187" s="144"/>
      <c r="F187" s="145"/>
      <c r="G187" s="146"/>
      <c r="H187" s="146"/>
      <c r="I187" s="147"/>
      <c r="J187" s="148"/>
      <c r="K187" s="149"/>
      <c r="L187" s="41"/>
    </row>
    <row r="188" spans="1:12" hidden="1" x14ac:dyDescent="0.35">
      <c r="A188" s="42"/>
      <c r="B188" s="43"/>
      <c r="C188" s="43"/>
      <c r="D188" s="150"/>
      <c r="E188" s="151"/>
      <c r="F188" s="150"/>
      <c r="G188" s="152"/>
      <c r="H188" s="152"/>
      <c r="I188" s="153">
        <f>+G188*H188</f>
        <v>0</v>
      </c>
      <c r="J188" s="150"/>
      <c r="K188" s="154">
        <f t="shared" ref="K188:K192" si="38">+B188-I188</f>
        <v>0</v>
      </c>
      <c r="L188" s="41"/>
    </row>
    <row r="189" spans="1:12" hidden="1" x14ac:dyDescent="0.35">
      <c r="A189" s="42"/>
      <c r="B189" s="43"/>
      <c r="C189" s="43"/>
      <c r="D189" s="150"/>
      <c r="E189" s="151"/>
      <c r="F189" s="150"/>
      <c r="G189" s="152"/>
      <c r="H189" s="152"/>
      <c r="I189" s="153">
        <f t="shared" ref="I189:I192" si="39">+G189*H189</f>
        <v>0</v>
      </c>
      <c r="J189" s="150"/>
      <c r="K189" s="154">
        <f t="shared" si="38"/>
        <v>0</v>
      </c>
      <c r="L189" s="41"/>
    </row>
    <row r="190" spans="1:12" hidden="1" x14ac:dyDescent="0.35">
      <c r="A190" s="42"/>
      <c r="B190" s="43"/>
      <c r="C190" s="43"/>
      <c r="D190" s="150"/>
      <c r="E190" s="151"/>
      <c r="F190" s="150"/>
      <c r="G190" s="152"/>
      <c r="H190" s="152"/>
      <c r="I190" s="153">
        <f t="shared" si="39"/>
        <v>0</v>
      </c>
      <c r="J190" s="150"/>
      <c r="K190" s="154">
        <f t="shared" si="38"/>
        <v>0</v>
      </c>
      <c r="L190" s="41"/>
    </row>
    <row r="191" spans="1:12" hidden="1" x14ac:dyDescent="0.35">
      <c r="A191" s="42"/>
      <c r="B191" s="43"/>
      <c r="C191" s="43"/>
      <c r="D191" s="150"/>
      <c r="E191" s="151"/>
      <c r="F191" s="150"/>
      <c r="G191" s="152"/>
      <c r="H191" s="152"/>
      <c r="I191" s="153">
        <f t="shared" si="39"/>
        <v>0</v>
      </c>
      <c r="J191" s="150"/>
      <c r="K191" s="154">
        <f t="shared" si="38"/>
        <v>0</v>
      </c>
      <c r="L191" s="41"/>
    </row>
    <row r="192" spans="1:12" hidden="1" x14ac:dyDescent="0.35">
      <c r="A192" s="44"/>
      <c r="B192" s="43"/>
      <c r="C192" s="43"/>
      <c r="D192" s="150"/>
      <c r="E192" s="151"/>
      <c r="F192" s="150"/>
      <c r="G192" s="152"/>
      <c r="H192" s="152"/>
      <c r="I192" s="153">
        <f t="shared" si="39"/>
        <v>0</v>
      </c>
      <c r="J192" s="150"/>
      <c r="K192" s="154">
        <f t="shared" si="38"/>
        <v>0</v>
      </c>
      <c r="L192" s="41"/>
    </row>
    <row r="193" spans="1:12" hidden="1" x14ac:dyDescent="0.35">
      <c r="A193" s="46" t="s">
        <v>9</v>
      </c>
      <c r="B193" s="121">
        <f>SUM(B194:B198)</f>
        <v>0</v>
      </c>
      <c r="C193" s="121">
        <f>SUM(C194:C198)</f>
        <v>0</v>
      </c>
      <c r="D193" s="145"/>
      <c r="E193" s="155"/>
      <c r="F193" s="145"/>
      <c r="G193" s="146"/>
      <c r="H193" s="146"/>
      <c r="I193" s="147"/>
      <c r="J193" s="145"/>
      <c r="K193" s="149"/>
      <c r="L193" s="41"/>
    </row>
    <row r="194" spans="1:12" hidden="1" x14ac:dyDescent="0.35">
      <c r="A194" s="45"/>
      <c r="B194" s="43"/>
      <c r="C194" s="43"/>
      <c r="D194" s="150"/>
      <c r="E194" s="151"/>
      <c r="F194" s="150"/>
      <c r="G194" s="152"/>
      <c r="H194" s="152"/>
      <c r="I194" s="153">
        <f t="shared" ref="I194:I198" si="40">+G194*H194</f>
        <v>0</v>
      </c>
      <c r="J194" s="150"/>
      <c r="K194" s="154">
        <f t="shared" ref="K194:K198" si="41">+B194-I194</f>
        <v>0</v>
      </c>
      <c r="L194" s="41"/>
    </row>
    <row r="195" spans="1:12" hidden="1" x14ac:dyDescent="0.35">
      <c r="A195" s="45"/>
      <c r="B195" s="43"/>
      <c r="C195" s="43"/>
      <c r="D195" s="150"/>
      <c r="E195" s="151"/>
      <c r="F195" s="150"/>
      <c r="G195" s="152"/>
      <c r="H195" s="152"/>
      <c r="I195" s="153">
        <f t="shared" si="40"/>
        <v>0</v>
      </c>
      <c r="J195" s="150"/>
      <c r="K195" s="154">
        <f t="shared" si="41"/>
        <v>0</v>
      </c>
      <c r="L195" s="41"/>
    </row>
    <row r="196" spans="1:12" hidden="1" x14ac:dyDescent="0.35">
      <c r="A196" s="45"/>
      <c r="B196" s="43"/>
      <c r="C196" s="43"/>
      <c r="D196" s="150"/>
      <c r="E196" s="151"/>
      <c r="F196" s="150"/>
      <c r="G196" s="152"/>
      <c r="H196" s="152"/>
      <c r="I196" s="153">
        <f t="shared" si="40"/>
        <v>0</v>
      </c>
      <c r="J196" s="150"/>
      <c r="K196" s="154">
        <f t="shared" si="41"/>
        <v>0</v>
      </c>
      <c r="L196" s="41"/>
    </row>
    <row r="197" spans="1:12" hidden="1" x14ac:dyDescent="0.35">
      <c r="A197" s="45"/>
      <c r="B197" s="43"/>
      <c r="C197" s="43"/>
      <c r="D197" s="150"/>
      <c r="E197" s="151"/>
      <c r="F197" s="150"/>
      <c r="G197" s="152"/>
      <c r="H197" s="152"/>
      <c r="I197" s="153">
        <f t="shared" si="40"/>
        <v>0</v>
      </c>
      <c r="J197" s="150"/>
      <c r="K197" s="154">
        <f t="shared" si="41"/>
        <v>0</v>
      </c>
      <c r="L197" s="41"/>
    </row>
    <row r="198" spans="1:12" hidden="1" x14ac:dyDescent="0.35">
      <c r="A198" s="42"/>
      <c r="B198" s="43"/>
      <c r="C198" s="43"/>
      <c r="D198" s="156"/>
      <c r="E198" s="157"/>
      <c r="F198" s="150"/>
      <c r="G198" s="152"/>
      <c r="H198" s="152"/>
      <c r="I198" s="153">
        <f t="shared" si="40"/>
        <v>0</v>
      </c>
      <c r="J198" s="158"/>
      <c r="K198" s="154">
        <f t="shared" si="41"/>
        <v>0</v>
      </c>
      <c r="L198" s="41"/>
    </row>
    <row r="199" spans="1:12" hidden="1" x14ac:dyDescent="0.35">
      <c r="A199" s="46" t="s">
        <v>11</v>
      </c>
      <c r="B199" s="121">
        <f>SUM(B200:B204)</f>
        <v>0</v>
      </c>
      <c r="C199" s="121">
        <f>SUM(C200:C204)</f>
        <v>0</v>
      </c>
      <c r="D199" s="143"/>
      <c r="E199" s="144"/>
      <c r="F199" s="145"/>
      <c r="G199" s="146"/>
      <c r="H199" s="146"/>
      <c r="I199" s="147"/>
      <c r="J199" s="148"/>
      <c r="K199" s="149"/>
      <c r="L199" s="41"/>
    </row>
    <row r="200" spans="1:12" hidden="1" x14ac:dyDescent="0.35">
      <c r="A200" s="44"/>
      <c r="B200" s="43"/>
      <c r="C200" s="43"/>
      <c r="D200" s="156"/>
      <c r="E200" s="157"/>
      <c r="F200" s="150"/>
      <c r="G200" s="152"/>
      <c r="H200" s="152"/>
      <c r="I200" s="153">
        <f t="shared" ref="I200:I204" si="42">+G200*H200</f>
        <v>0</v>
      </c>
      <c r="J200" s="158"/>
      <c r="K200" s="154">
        <f t="shared" ref="K200:K204" si="43">+B200-I200</f>
        <v>0</v>
      </c>
      <c r="L200" s="41"/>
    </row>
    <row r="201" spans="1:12" hidden="1" x14ac:dyDescent="0.35">
      <c r="A201" s="44"/>
      <c r="B201" s="43"/>
      <c r="C201" s="43"/>
      <c r="D201" s="156"/>
      <c r="E201" s="157"/>
      <c r="F201" s="150"/>
      <c r="G201" s="152"/>
      <c r="H201" s="152"/>
      <c r="I201" s="153">
        <f t="shared" si="42"/>
        <v>0</v>
      </c>
      <c r="J201" s="158"/>
      <c r="K201" s="154">
        <f t="shared" si="43"/>
        <v>0</v>
      </c>
      <c r="L201" s="41"/>
    </row>
    <row r="202" spans="1:12" hidden="1" x14ac:dyDescent="0.35">
      <c r="A202" s="44"/>
      <c r="B202" s="43"/>
      <c r="C202" s="43"/>
      <c r="D202" s="156"/>
      <c r="E202" s="157"/>
      <c r="F202" s="150"/>
      <c r="G202" s="152"/>
      <c r="H202" s="152"/>
      <c r="I202" s="153">
        <f t="shared" si="42"/>
        <v>0</v>
      </c>
      <c r="J202" s="158"/>
      <c r="K202" s="154">
        <f t="shared" si="43"/>
        <v>0</v>
      </c>
      <c r="L202" s="41"/>
    </row>
    <row r="203" spans="1:12" hidden="1" x14ac:dyDescent="0.35">
      <c r="A203" s="44"/>
      <c r="B203" s="43"/>
      <c r="C203" s="43"/>
      <c r="D203" s="156"/>
      <c r="E203" s="157"/>
      <c r="F203" s="150"/>
      <c r="G203" s="152"/>
      <c r="H203" s="152"/>
      <c r="I203" s="153">
        <f t="shared" si="42"/>
        <v>0</v>
      </c>
      <c r="J203" s="158"/>
      <c r="K203" s="154">
        <f t="shared" si="43"/>
        <v>0</v>
      </c>
      <c r="L203" s="41"/>
    </row>
    <row r="204" spans="1:12" hidden="1" x14ac:dyDescent="0.35">
      <c r="A204" s="45"/>
      <c r="B204" s="43"/>
      <c r="C204" s="43"/>
      <c r="D204" s="156"/>
      <c r="E204" s="157"/>
      <c r="F204" s="150"/>
      <c r="G204" s="152"/>
      <c r="H204" s="152"/>
      <c r="I204" s="153">
        <f t="shared" si="42"/>
        <v>0</v>
      </c>
      <c r="J204" s="158"/>
      <c r="K204" s="154">
        <f t="shared" si="43"/>
        <v>0</v>
      </c>
      <c r="L204" s="41"/>
    </row>
    <row r="205" spans="1:12" hidden="1" x14ac:dyDescent="0.35">
      <c r="A205" s="46" t="s">
        <v>12</v>
      </c>
      <c r="B205" s="121">
        <f>SUM(B206:B211)</f>
        <v>0</v>
      </c>
      <c r="C205" s="121">
        <f>SUM(C206:C211)</f>
        <v>0</v>
      </c>
      <c r="D205" s="143"/>
      <c r="E205" s="144"/>
      <c r="F205" s="145"/>
      <c r="G205" s="146"/>
      <c r="H205" s="146"/>
      <c r="I205" s="147"/>
      <c r="J205" s="148"/>
      <c r="K205" s="149"/>
      <c r="L205" s="41"/>
    </row>
    <row r="206" spans="1:12" hidden="1" x14ac:dyDescent="0.35">
      <c r="A206" s="44"/>
      <c r="B206" s="43"/>
      <c r="C206" s="43"/>
      <c r="D206" s="156"/>
      <c r="E206" s="157"/>
      <c r="F206" s="150"/>
      <c r="G206" s="152"/>
      <c r="H206" s="152"/>
      <c r="I206" s="153">
        <f t="shared" ref="I206:I211" si="44">+G206*H206</f>
        <v>0</v>
      </c>
      <c r="J206" s="158"/>
      <c r="K206" s="154">
        <f t="shared" ref="K206:K211" si="45">+B206-I206</f>
        <v>0</v>
      </c>
      <c r="L206" s="41"/>
    </row>
    <row r="207" spans="1:12" hidden="1" x14ac:dyDescent="0.35">
      <c r="A207" s="44"/>
      <c r="B207" s="43"/>
      <c r="C207" s="43"/>
      <c r="D207" s="156"/>
      <c r="E207" s="157"/>
      <c r="F207" s="150"/>
      <c r="G207" s="152"/>
      <c r="H207" s="152"/>
      <c r="I207" s="153">
        <f t="shared" si="44"/>
        <v>0</v>
      </c>
      <c r="J207" s="158"/>
      <c r="K207" s="154">
        <f t="shared" si="45"/>
        <v>0</v>
      </c>
      <c r="L207" s="41"/>
    </row>
    <row r="208" spans="1:12" hidden="1" x14ac:dyDescent="0.35">
      <c r="A208" s="44"/>
      <c r="B208" s="43"/>
      <c r="C208" s="43"/>
      <c r="D208" s="156"/>
      <c r="E208" s="157"/>
      <c r="F208" s="150"/>
      <c r="G208" s="152"/>
      <c r="H208" s="152"/>
      <c r="I208" s="153">
        <f t="shared" si="44"/>
        <v>0</v>
      </c>
      <c r="J208" s="158"/>
      <c r="K208" s="154">
        <f t="shared" si="45"/>
        <v>0</v>
      </c>
      <c r="L208" s="41"/>
    </row>
    <row r="209" spans="1:12" hidden="1" x14ac:dyDescent="0.35">
      <c r="A209" s="44"/>
      <c r="B209" s="43"/>
      <c r="C209" s="43"/>
      <c r="D209" s="156"/>
      <c r="E209" s="157"/>
      <c r="F209" s="150"/>
      <c r="G209" s="152"/>
      <c r="H209" s="152"/>
      <c r="I209" s="153">
        <f t="shared" si="44"/>
        <v>0</v>
      </c>
      <c r="J209" s="158"/>
      <c r="K209" s="154">
        <f t="shared" si="45"/>
        <v>0</v>
      </c>
      <c r="L209" s="41"/>
    </row>
    <row r="210" spans="1:12" hidden="1" x14ac:dyDescent="0.35">
      <c r="A210" s="45"/>
      <c r="B210" s="43"/>
      <c r="C210" s="43"/>
      <c r="D210" s="156"/>
      <c r="E210" s="157"/>
      <c r="F210" s="150"/>
      <c r="G210" s="152"/>
      <c r="H210" s="152"/>
      <c r="I210" s="153">
        <f t="shared" si="44"/>
        <v>0</v>
      </c>
      <c r="J210" s="156"/>
      <c r="K210" s="154">
        <f t="shared" si="45"/>
        <v>0</v>
      </c>
      <c r="L210" s="41"/>
    </row>
    <row r="211" spans="1:12" hidden="1" x14ac:dyDescent="0.35">
      <c r="A211" s="42"/>
      <c r="B211" s="43"/>
      <c r="C211" s="43"/>
      <c r="D211" s="156"/>
      <c r="E211" s="157"/>
      <c r="F211" s="150"/>
      <c r="G211" s="152"/>
      <c r="H211" s="152"/>
      <c r="I211" s="153">
        <f t="shared" si="44"/>
        <v>0</v>
      </c>
      <c r="J211" s="156"/>
      <c r="K211" s="154">
        <f t="shared" si="45"/>
        <v>0</v>
      </c>
      <c r="L211" s="41"/>
    </row>
    <row r="212" spans="1:12" hidden="1" x14ac:dyDescent="0.35">
      <c r="A212" s="46" t="s">
        <v>13</v>
      </c>
      <c r="B212" s="121">
        <f>SUM(B213:B216)</f>
        <v>0</v>
      </c>
      <c r="C212" s="121">
        <f>SUM(C213:C216)</f>
        <v>0</v>
      </c>
      <c r="D212" s="143"/>
      <c r="E212" s="144"/>
      <c r="F212" s="145"/>
      <c r="G212" s="146"/>
      <c r="H212" s="146"/>
      <c r="I212" s="147"/>
      <c r="J212" s="148"/>
      <c r="K212" s="149"/>
      <c r="L212" s="41"/>
    </row>
    <row r="213" spans="1:12" hidden="1" x14ac:dyDescent="0.35">
      <c r="A213" s="42"/>
      <c r="B213" s="43"/>
      <c r="C213" s="43"/>
      <c r="D213" s="156"/>
      <c r="E213" s="157"/>
      <c r="F213" s="150"/>
      <c r="G213" s="152"/>
      <c r="H213" s="152"/>
      <c r="I213" s="153">
        <f t="shared" ref="I213:I217" si="46">+G213*H213</f>
        <v>0</v>
      </c>
      <c r="J213" s="156"/>
      <c r="K213" s="154">
        <f t="shared" ref="K213:K217" si="47">+B213-I213</f>
        <v>0</v>
      </c>
      <c r="L213" s="41"/>
    </row>
    <row r="214" spans="1:12" hidden="1" x14ac:dyDescent="0.35">
      <c r="A214" s="42"/>
      <c r="B214" s="43"/>
      <c r="C214" s="43"/>
      <c r="D214" s="156"/>
      <c r="E214" s="157"/>
      <c r="F214" s="150"/>
      <c r="G214" s="152"/>
      <c r="H214" s="152"/>
      <c r="I214" s="153">
        <v>0</v>
      </c>
      <c r="J214" s="156"/>
      <c r="K214" s="154">
        <f t="shared" si="47"/>
        <v>0</v>
      </c>
      <c r="L214" s="41"/>
    </row>
    <row r="215" spans="1:12" hidden="1" x14ac:dyDescent="0.35">
      <c r="A215" s="42"/>
      <c r="B215" s="43"/>
      <c r="C215" s="43"/>
      <c r="D215" s="156"/>
      <c r="E215" s="157"/>
      <c r="F215" s="150"/>
      <c r="G215" s="152"/>
      <c r="H215" s="152"/>
      <c r="I215" s="153">
        <f t="shared" si="46"/>
        <v>0</v>
      </c>
      <c r="J215" s="156"/>
      <c r="K215" s="154">
        <f t="shared" si="47"/>
        <v>0</v>
      </c>
      <c r="L215" s="41"/>
    </row>
    <row r="216" spans="1:12" hidden="1" x14ac:dyDescent="0.35">
      <c r="A216" s="42"/>
      <c r="B216" s="43"/>
      <c r="C216" s="43"/>
      <c r="D216" s="156"/>
      <c r="E216" s="157"/>
      <c r="F216" s="150"/>
      <c r="G216" s="152"/>
      <c r="H216" s="152"/>
      <c r="I216" s="153">
        <f t="shared" si="46"/>
        <v>0</v>
      </c>
      <c r="J216" s="156"/>
      <c r="K216" s="154">
        <f t="shared" si="47"/>
        <v>0</v>
      </c>
      <c r="L216" s="41"/>
    </row>
    <row r="217" spans="1:12" hidden="1" x14ac:dyDescent="0.35">
      <c r="A217" s="47"/>
      <c r="B217" s="48"/>
      <c r="C217" s="48"/>
      <c r="D217" s="167"/>
      <c r="E217" s="168"/>
      <c r="F217" s="169"/>
      <c r="G217" s="170"/>
      <c r="H217" s="170"/>
      <c r="I217" s="171">
        <f t="shared" si="46"/>
        <v>0</v>
      </c>
      <c r="J217" s="172"/>
      <c r="K217" s="154">
        <f t="shared" si="47"/>
        <v>0</v>
      </c>
      <c r="L217" s="41"/>
    </row>
    <row r="218" spans="1:12" s="26" customFormat="1" x14ac:dyDescent="0.35">
      <c r="A218" s="49"/>
      <c r="B218" s="50"/>
      <c r="C218" s="50"/>
      <c r="E218" s="51"/>
      <c r="F218" s="52"/>
      <c r="G218" s="53"/>
      <c r="H218" s="53"/>
      <c r="I218" s="54">
        <f>SUM(I186:I217)</f>
        <v>0</v>
      </c>
      <c r="J218" s="28"/>
      <c r="K218" s="54">
        <f>SUM(K186:K217)</f>
        <v>0</v>
      </c>
      <c r="L218" s="55"/>
    </row>
    <row r="219" spans="1:12" s="26" customFormat="1" x14ac:dyDescent="0.35">
      <c r="A219" s="49"/>
      <c r="B219" s="50"/>
      <c r="C219" s="50"/>
      <c r="E219" s="51"/>
      <c r="F219" s="52"/>
      <c r="G219" s="53"/>
      <c r="H219" s="53"/>
      <c r="I219" s="54"/>
      <c r="J219" s="28"/>
      <c r="K219" s="54"/>
      <c r="L219" s="55"/>
    </row>
    <row r="220" spans="1:12" s="26" customFormat="1" hidden="1" x14ac:dyDescent="0.35">
      <c r="A220" s="56" t="s">
        <v>1</v>
      </c>
      <c r="B220" s="57">
        <f>SUM(B221:B230)</f>
        <v>0</v>
      </c>
      <c r="C220" s="57">
        <f>SUM(C221:C230)</f>
        <v>0</v>
      </c>
      <c r="E220" s="51"/>
      <c r="F220" s="52"/>
      <c r="G220" s="53"/>
      <c r="H220" s="53"/>
      <c r="J220" s="28"/>
      <c r="K220" s="55"/>
      <c r="L220" s="55"/>
    </row>
    <row r="221" spans="1:12" s="26" customFormat="1" hidden="1" x14ac:dyDescent="0.35">
      <c r="A221" s="58"/>
      <c r="B221" s="59"/>
      <c r="C221" s="59"/>
      <c r="D221" s="60"/>
      <c r="E221" s="61"/>
      <c r="F221" s="62"/>
      <c r="G221" s="63"/>
      <c r="H221" s="63"/>
      <c r="I221" s="59"/>
      <c r="J221" s="28"/>
      <c r="K221" s="55"/>
      <c r="L221" s="55"/>
    </row>
    <row r="222" spans="1:12" s="26" customFormat="1" hidden="1" x14ac:dyDescent="0.35">
      <c r="A222" s="58"/>
      <c r="B222" s="59"/>
      <c r="C222" s="59"/>
      <c r="D222" s="60"/>
      <c r="E222" s="61"/>
      <c r="F222" s="62"/>
      <c r="G222" s="63"/>
      <c r="H222" s="63"/>
      <c r="I222" s="59"/>
      <c r="J222" s="28"/>
      <c r="K222" s="55"/>
      <c r="L222" s="55"/>
    </row>
    <row r="223" spans="1:12" s="26" customFormat="1" hidden="1" x14ac:dyDescent="0.35">
      <c r="A223" s="58"/>
      <c r="B223" s="59"/>
      <c r="C223" s="59"/>
      <c r="D223" s="60"/>
      <c r="E223" s="61"/>
      <c r="F223" s="62"/>
      <c r="G223" s="63"/>
      <c r="H223" s="63"/>
      <c r="I223" s="59"/>
      <c r="J223" s="28"/>
      <c r="K223" s="55"/>
      <c r="L223" s="55"/>
    </row>
    <row r="224" spans="1:12" s="26" customFormat="1" hidden="1" x14ac:dyDescent="0.35">
      <c r="A224" s="58"/>
      <c r="B224" s="59"/>
      <c r="C224" s="59"/>
      <c r="D224" s="60"/>
      <c r="E224" s="61"/>
      <c r="F224" s="62"/>
      <c r="G224" s="63"/>
      <c r="H224" s="63"/>
      <c r="I224" s="59"/>
      <c r="J224" s="28"/>
      <c r="K224" s="55"/>
      <c r="L224" s="55"/>
    </row>
    <row r="225" spans="1:12" s="26" customFormat="1" hidden="1" x14ac:dyDescent="0.35">
      <c r="A225" s="58"/>
      <c r="B225" s="59"/>
      <c r="C225" s="59"/>
      <c r="D225" s="60"/>
      <c r="E225" s="61"/>
      <c r="F225" s="62"/>
      <c r="G225" s="63"/>
      <c r="H225" s="63"/>
      <c r="I225" s="59"/>
      <c r="J225" s="28"/>
      <c r="K225" s="55"/>
      <c r="L225" s="55"/>
    </row>
    <row r="226" spans="1:12" s="26" customFormat="1" hidden="1" x14ac:dyDescent="0.35">
      <c r="A226" s="58"/>
      <c r="B226" s="59"/>
      <c r="C226" s="59"/>
      <c r="D226" s="60"/>
      <c r="E226" s="61"/>
      <c r="F226" s="62"/>
      <c r="G226" s="63"/>
      <c r="H226" s="63"/>
      <c r="I226" s="59"/>
      <c r="J226" s="28"/>
      <c r="K226" s="55"/>
      <c r="L226" s="55"/>
    </row>
    <row r="227" spans="1:12" s="26" customFormat="1" hidden="1" x14ac:dyDescent="0.35">
      <c r="A227" s="58"/>
      <c r="B227" s="59"/>
      <c r="C227" s="59"/>
      <c r="D227" s="60"/>
      <c r="E227" s="61"/>
      <c r="F227" s="62"/>
      <c r="G227" s="63"/>
      <c r="H227" s="63"/>
      <c r="I227" s="59"/>
      <c r="J227" s="28"/>
      <c r="K227" s="55"/>
      <c r="L227" s="55"/>
    </row>
    <row r="228" spans="1:12" s="26" customFormat="1" hidden="1" x14ac:dyDescent="0.35">
      <c r="A228" s="58"/>
      <c r="B228" s="59"/>
      <c r="C228" s="59"/>
      <c r="D228" s="60"/>
      <c r="E228" s="61"/>
      <c r="F228" s="62"/>
      <c r="G228" s="63"/>
      <c r="H228" s="63"/>
      <c r="I228" s="59"/>
      <c r="J228" s="28"/>
      <c r="K228" s="55"/>
      <c r="L228" s="55"/>
    </row>
    <row r="229" spans="1:12" s="26" customFormat="1" hidden="1" x14ac:dyDescent="0.35">
      <c r="A229" s="58"/>
      <c r="B229" s="59"/>
      <c r="C229" s="59"/>
      <c r="D229" s="60"/>
      <c r="E229" s="61"/>
      <c r="F229" s="62"/>
      <c r="G229" s="63"/>
      <c r="H229" s="63"/>
      <c r="I229" s="59"/>
      <c r="J229" s="28"/>
      <c r="K229" s="55"/>
      <c r="L229" s="55"/>
    </row>
    <row r="230" spans="1:12" s="26" customFormat="1" hidden="1" x14ac:dyDescent="0.35">
      <c r="A230" s="64"/>
      <c r="B230" s="50"/>
      <c r="C230" s="50"/>
      <c r="D230" s="65"/>
      <c r="E230" s="66"/>
      <c r="F230" s="67"/>
      <c r="G230" s="68"/>
      <c r="H230" s="68"/>
      <c r="I230" s="57">
        <f>SUM(I221:I227)</f>
        <v>0</v>
      </c>
      <c r="J230" s="28"/>
      <c r="K230" s="54">
        <f>+B220-I230</f>
        <v>0</v>
      </c>
      <c r="L230" s="55"/>
    </row>
    <row r="231" spans="1:12" s="26" customFormat="1" hidden="1" x14ac:dyDescent="0.35">
      <c r="A231" s="56" t="s">
        <v>2</v>
      </c>
      <c r="B231" s="57">
        <f>SUM(B232:B236)</f>
        <v>0</v>
      </c>
      <c r="C231" s="57">
        <f>SUM(C232:C236)</f>
        <v>0</v>
      </c>
      <c r="F231" s="52"/>
      <c r="G231" s="53"/>
      <c r="H231" s="53"/>
      <c r="I231" s="55"/>
      <c r="J231" s="28"/>
      <c r="K231" s="55"/>
      <c r="L231" s="55"/>
    </row>
    <row r="232" spans="1:12" s="26" customFormat="1" hidden="1" x14ac:dyDescent="0.35">
      <c r="A232" s="56"/>
      <c r="B232" s="69"/>
      <c r="C232" s="69"/>
      <c r="D232" s="60"/>
      <c r="E232" s="60"/>
      <c r="F232" s="70"/>
      <c r="G232" s="63"/>
      <c r="H232" s="63"/>
      <c r="I232" s="59"/>
      <c r="J232" s="28"/>
      <c r="K232" s="55"/>
      <c r="L232" s="55"/>
    </row>
    <row r="233" spans="1:12" s="26" customFormat="1" hidden="1" x14ac:dyDescent="0.35">
      <c r="A233" s="56"/>
      <c r="B233" s="69"/>
      <c r="C233" s="69"/>
      <c r="D233" s="60"/>
      <c r="E233" s="60"/>
      <c r="F233" s="70"/>
      <c r="G233" s="63"/>
      <c r="H233" s="63"/>
      <c r="I233" s="59"/>
      <c r="J233" s="28"/>
      <c r="K233" s="55"/>
      <c r="L233" s="55"/>
    </row>
    <row r="234" spans="1:12" s="26" customFormat="1" hidden="1" x14ac:dyDescent="0.35">
      <c r="A234" s="56"/>
      <c r="B234" s="69"/>
      <c r="C234" s="69"/>
      <c r="D234" s="60"/>
      <c r="E234" s="60"/>
      <c r="F234" s="70"/>
      <c r="G234" s="63"/>
      <c r="H234" s="63"/>
      <c r="I234" s="59"/>
      <c r="J234" s="28"/>
      <c r="K234" s="55"/>
      <c r="L234" s="55"/>
    </row>
    <row r="235" spans="1:12" s="26" customFormat="1" hidden="1" x14ac:dyDescent="0.35">
      <c r="A235" s="56"/>
      <c r="B235" s="69"/>
      <c r="C235" s="69"/>
      <c r="D235" s="60"/>
      <c r="E235" s="60"/>
      <c r="F235" s="70"/>
      <c r="G235" s="63"/>
      <c r="H235" s="63"/>
      <c r="I235" s="59"/>
      <c r="J235" s="28"/>
      <c r="K235" s="55"/>
      <c r="L235" s="55"/>
    </row>
    <row r="236" spans="1:12" s="26" customFormat="1" hidden="1" x14ac:dyDescent="0.35">
      <c r="A236" s="58"/>
      <c r="B236" s="59"/>
      <c r="C236" s="59"/>
      <c r="D236" s="60"/>
      <c r="E236" s="60"/>
      <c r="F236" s="62"/>
      <c r="G236" s="63"/>
      <c r="H236" s="63"/>
      <c r="I236" s="59"/>
      <c r="J236" s="28"/>
      <c r="K236" s="55"/>
      <c r="L236" s="55"/>
    </row>
    <row r="237" spans="1:12" s="26" customFormat="1" hidden="1" x14ac:dyDescent="0.35">
      <c r="A237" s="71"/>
      <c r="B237" s="50"/>
      <c r="C237" s="50"/>
      <c r="D237" s="65"/>
      <c r="E237" s="66"/>
      <c r="F237" s="67"/>
      <c r="G237" s="68"/>
      <c r="H237" s="68"/>
      <c r="I237" s="57">
        <f>SUM(I231:I236)</f>
        <v>0</v>
      </c>
      <c r="J237" s="72"/>
      <c r="K237" s="57">
        <f>+B231-I237</f>
        <v>0</v>
      </c>
      <c r="L237" s="55"/>
    </row>
    <row r="238" spans="1:12" s="26" customFormat="1" hidden="1" x14ac:dyDescent="0.35">
      <c r="A238" s="56" t="s">
        <v>1</v>
      </c>
      <c r="B238" s="69">
        <f>SUM(B242:B244)</f>
        <v>0</v>
      </c>
      <c r="C238" s="69">
        <f>SUM(C242:C244)</f>
        <v>0</v>
      </c>
      <c r="F238" s="52"/>
      <c r="G238" s="53"/>
      <c r="H238" s="53"/>
      <c r="I238" s="55"/>
      <c r="J238" s="28"/>
      <c r="K238" s="55"/>
      <c r="L238" s="55"/>
    </row>
    <row r="239" spans="1:12" s="26" customFormat="1" hidden="1" x14ac:dyDescent="0.35">
      <c r="A239" s="56"/>
      <c r="B239" s="69"/>
      <c r="C239" s="69"/>
      <c r="D239" s="60"/>
      <c r="E239" s="60"/>
      <c r="F239" s="70"/>
      <c r="G239" s="63"/>
      <c r="H239" s="63"/>
      <c r="I239" s="59"/>
      <c r="J239" s="28"/>
      <c r="K239" s="55"/>
      <c r="L239" s="55"/>
    </row>
    <row r="240" spans="1:12" s="26" customFormat="1" hidden="1" x14ac:dyDescent="0.35">
      <c r="A240" s="56"/>
      <c r="B240" s="69"/>
      <c r="C240" s="69"/>
      <c r="D240" s="60"/>
      <c r="E240" s="60"/>
      <c r="F240" s="70"/>
      <c r="G240" s="63"/>
      <c r="H240" s="63"/>
      <c r="I240" s="59"/>
      <c r="J240" s="28"/>
      <c r="K240" s="55"/>
      <c r="L240" s="55"/>
    </row>
    <row r="241" spans="1:13" s="26" customFormat="1" hidden="1" x14ac:dyDescent="0.35">
      <c r="A241" s="56"/>
      <c r="B241" s="69"/>
      <c r="C241" s="69"/>
      <c r="D241" s="60"/>
      <c r="E241" s="60"/>
      <c r="F241" s="70"/>
      <c r="G241" s="63"/>
      <c r="H241" s="63"/>
      <c r="I241" s="59"/>
      <c r="J241" s="28"/>
      <c r="K241" s="55"/>
      <c r="L241" s="55"/>
    </row>
    <row r="242" spans="1:13" s="26" customFormat="1" hidden="1" x14ac:dyDescent="0.35">
      <c r="A242" s="58"/>
      <c r="B242" s="59"/>
      <c r="C242" s="59"/>
      <c r="D242" s="60"/>
      <c r="E242" s="60"/>
      <c r="F242" s="62"/>
      <c r="G242" s="63"/>
      <c r="H242" s="63"/>
      <c r="I242" s="59"/>
      <c r="J242" s="28"/>
      <c r="K242" s="55"/>
      <c r="L242" s="55"/>
    </row>
    <row r="243" spans="1:13" s="26" customFormat="1" hidden="1" x14ac:dyDescent="0.35">
      <c r="A243" s="58"/>
      <c r="B243" s="59"/>
      <c r="C243" s="59"/>
      <c r="D243" s="60"/>
      <c r="E243" s="60"/>
      <c r="F243" s="62"/>
      <c r="G243" s="63"/>
      <c r="H243" s="63"/>
      <c r="I243" s="59"/>
      <c r="J243" s="28"/>
      <c r="K243" s="55"/>
      <c r="L243" s="55"/>
    </row>
    <row r="244" spans="1:13" s="26" customFormat="1" hidden="1" x14ac:dyDescent="0.35">
      <c r="A244" s="64"/>
      <c r="B244" s="57"/>
      <c r="C244" s="57"/>
      <c r="F244" s="52"/>
      <c r="G244" s="53"/>
      <c r="H244" s="53"/>
      <c r="I244" s="54">
        <f>SUM(I238:I243)</f>
        <v>0</v>
      </c>
      <c r="J244" s="28"/>
      <c r="K244" s="55">
        <f>+B238-I244</f>
        <v>0</v>
      </c>
      <c r="L244" s="55"/>
    </row>
    <row r="245" spans="1:13" s="26" customFormat="1" ht="21" customHeight="1" x14ac:dyDescent="0.35">
      <c r="A245" s="73" t="s">
        <v>32</v>
      </c>
      <c r="B245" s="74">
        <f>+B21+B54+B87+B120+B153+B186</f>
        <v>0</v>
      </c>
      <c r="C245" s="74">
        <f>+C21+C54+C87+C120+C153+C186</f>
        <v>0</v>
      </c>
      <c r="D245" s="75"/>
      <c r="E245" s="76"/>
      <c r="F245" s="77"/>
      <c r="G245" s="78"/>
      <c r="H245" s="78" t="s">
        <v>42</v>
      </c>
      <c r="I245" s="74">
        <f>+I53+I86+I119+I152+I185+I218</f>
        <v>0</v>
      </c>
      <c r="J245" s="74" t="s">
        <v>18</v>
      </c>
      <c r="K245" s="74">
        <f>+K53+K86+K119+K152+K185+K218</f>
        <v>0</v>
      </c>
      <c r="L245" s="55"/>
    </row>
    <row r="246" spans="1:13" s="26" customFormat="1" ht="21.6" customHeight="1" x14ac:dyDescent="0.35">
      <c r="A246" s="73" t="s">
        <v>33</v>
      </c>
      <c r="B246" s="79"/>
      <c r="C246" s="80">
        <f>+C245+B245</f>
        <v>0</v>
      </c>
      <c r="G246" s="27"/>
      <c r="H246" s="27"/>
      <c r="I246" s="55"/>
      <c r="K246" s="54"/>
    </row>
    <row r="253" spans="1:13" x14ac:dyDescent="0.35">
      <c r="H253" s="7"/>
      <c r="I253" s="81"/>
      <c r="L253" s="7"/>
      <c r="M253" s="82"/>
    </row>
    <row r="254" spans="1:13" x14ac:dyDescent="0.35">
      <c r="H254" s="7"/>
      <c r="I254" s="81"/>
      <c r="L254" s="7"/>
      <c r="M254" s="82"/>
    </row>
    <row r="255" spans="1:13" x14ac:dyDescent="0.35">
      <c r="H255" s="7"/>
      <c r="I255" s="81"/>
      <c r="L255" s="7"/>
      <c r="M255" s="82"/>
    </row>
    <row r="256" spans="1:13" x14ac:dyDescent="0.35">
      <c r="H256" s="7"/>
      <c r="I256" s="81"/>
      <c r="L256" s="7"/>
      <c r="M256" s="82"/>
    </row>
    <row r="257" spans="8:13" x14ac:dyDescent="0.35">
      <c r="H257" s="7"/>
      <c r="I257" s="81"/>
      <c r="L257" s="7"/>
      <c r="M257" s="82"/>
    </row>
    <row r="258" spans="8:13" x14ac:dyDescent="0.35">
      <c r="H258" s="7"/>
      <c r="I258" s="81"/>
      <c r="L258" s="7"/>
      <c r="M258" s="82"/>
    </row>
    <row r="259" spans="8:13" x14ac:dyDescent="0.35">
      <c r="H259" s="7"/>
      <c r="I259" s="81"/>
      <c r="L259" s="7"/>
      <c r="M259" s="82"/>
    </row>
    <row r="260" spans="8:13" x14ac:dyDescent="0.35">
      <c r="H260" s="7"/>
      <c r="I260" s="81"/>
      <c r="L260" s="7"/>
      <c r="M260" s="82"/>
    </row>
    <row r="261" spans="8:13" x14ac:dyDescent="0.35">
      <c r="H261" s="7"/>
      <c r="I261" s="81"/>
      <c r="L261" s="7"/>
      <c r="M261" s="82"/>
    </row>
    <row r="262" spans="8:13" x14ac:dyDescent="0.35">
      <c r="H262" s="7"/>
      <c r="I262" s="81"/>
      <c r="L262" s="7"/>
      <c r="M262" s="82"/>
    </row>
  </sheetData>
  <mergeCells count="2">
    <mergeCell ref="A17:C17"/>
    <mergeCell ref="D17:K19"/>
  </mergeCells>
  <conditionalFormatting sqref="K21:K245">
    <cfRule type="cellIs" dxfId="0" priority="1" operator="lessThan">
      <formula>0</formula>
    </cfRule>
  </conditionalFormatting>
  <pageMargins left="0.11811023622047245" right="0.19685039370078741" top="0.74803149606299213" bottom="0.74803149606299213" header="0.31496062992125984" footer="0.31496062992125984"/>
  <pageSetup paperSize="9" scale="52"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INSTRUCTIONS</vt:lpstr>
      <vt:lpstr>2021</vt:lpstr>
      <vt:lpstr>2022</vt:lpstr>
      <vt:lpstr>2023</vt:lpstr>
      <vt:lpstr>'2021'!Área_de_impresión</vt:lpstr>
      <vt:lpstr>'2022'!Área_de_impresión</vt:lpstr>
      <vt:lpstr>'2023'!Área_de_impresión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Comptabilitat</dc:creator>
  <cp:lastModifiedBy>Guillaume Berret</cp:lastModifiedBy>
  <cp:lastPrinted>2016-12-20T10:18:11Z</cp:lastPrinted>
  <dcterms:created xsi:type="dcterms:W3CDTF">2016-09-20T10:10:30Z</dcterms:created>
  <dcterms:modified xsi:type="dcterms:W3CDTF">2020-02-05T11:25:41Z</dcterms:modified>
</cp:coreProperties>
</file>